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3 кабинет\Downloads\"/>
    </mc:Choice>
  </mc:AlternateContent>
  <bookViews>
    <workbookView xWindow="0" yWindow="0" windowWidth="28800" windowHeight="12300"/>
  </bookViews>
  <sheets>
    <sheet name="Расписание с 4 марта 2024" sheetId="2" r:id="rId1"/>
    <sheet name="Неделя" sheetId="3" state="hidden" r:id="rId2"/>
  </sheets>
  <definedNames>
    <definedName name="_xlnm._FilterDatabase" localSheetId="0" hidden="1">'Расписание с 4 марта 2024'!$A$1:$BB$983</definedName>
  </definedNames>
  <calcPr calcId="162913"/>
  <extLst>
    <ext uri="GoogleSheetsCustomDataVersion2">
      <go:sheetsCustomData xmlns:go="http://customooxmlschemas.google.com/" r:id="rId8" roundtripDataChecksum="zJ5JYUQS2WXnQKRmlce0o/i2koUBA+PyMZ0ZUtbDTUE="/>
    </ext>
  </extLst>
</workbook>
</file>

<file path=xl/calcChain.xml><?xml version="1.0" encoding="utf-8"?>
<calcChain xmlns="http://schemas.openxmlformats.org/spreadsheetml/2006/main">
  <c r="AP11" i="3" l="1"/>
  <c r="CX10" i="3"/>
  <c r="CX12" i="3" s="1"/>
  <c r="CV10" i="3"/>
  <c r="CV12" i="3" s="1"/>
  <c r="CT10" i="3"/>
  <c r="CT12" i="3" s="1"/>
  <c r="CR10" i="3"/>
  <c r="CR12" i="3" s="1"/>
  <c r="CP10" i="3"/>
  <c r="CP12" i="3" s="1"/>
  <c r="CN10" i="3"/>
  <c r="CN12" i="3" s="1"/>
  <c r="CL10" i="3"/>
  <c r="CL12" i="3" s="1"/>
  <c r="CJ10" i="3"/>
  <c r="CJ12" i="3" s="1"/>
  <c r="CH10" i="3"/>
  <c r="CH12" i="3" s="1"/>
  <c r="CF10" i="3"/>
  <c r="CF12" i="3" s="1"/>
  <c r="CD10" i="3"/>
  <c r="CD12" i="3" s="1"/>
  <c r="CB10" i="3"/>
  <c r="CB12" i="3" s="1"/>
  <c r="BZ10" i="3"/>
  <c r="BZ12" i="3" s="1"/>
  <c r="BX10" i="3"/>
  <c r="BX12" i="3" s="1"/>
  <c r="BV10" i="3"/>
  <c r="BV12" i="3" s="1"/>
  <c r="BT10" i="3"/>
  <c r="BT12" i="3" s="1"/>
  <c r="BR10" i="3"/>
  <c r="BR12" i="3" s="1"/>
  <c r="BP10" i="3"/>
  <c r="BP12" i="3" s="1"/>
  <c r="BN10" i="3"/>
  <c r="BN12" i="3" s="1"/>
  <c r="BL10" i="3"/>
  <c r="BL12" i="3" s="1"/>
  <c r="BJ10" i="3"/>
  <c r="BJ12" i="3" s="1"/>
  <c r="BH10" i="3"/>
  <c r="BH12" i="3" s="1"/>
  <c r="BF10" i="3"/>
  <c r="BF12" i="3" s="1"/>
  <c r="BD10" i="3"/>
  <c r="BD12" i="3" s="1"/>
  <c r="BB10" i="3"/>
  <c r="BB12" i="3" s="1"/>
  <c r="AZ10" i="3"/>
  <c r="AZ12" i="3" s="1"/>
  <c r="AX10" i="3"/>
  <c r="AV10" i="3"/>
  <c r="AT10" i="3"/>
  <c r="AR10" i="3"/>
  <c r="AP10" i="3"/>
  <c r="AN10" i="3"/>
  <c r="AL10" i="3"/>
  <c r="AJ10" i="3"/>
  <c r="AH10" i="3"/>
  <c r="AF10" i="3"/>
  <c r="AD10" i="3"/>
  <c r="AB10" i="3"/>
  <c r="Z10" i="3"/>
  <c r="X10" i="3"/>
  <c r="V10" i="3"/>
  <c r="T10" i="3"/>
  <c r="R10" i="3"/>
  <c r="P10" i="3"/>
  <c r="N10" i="3"/>
  <c r="L10" i="3"/>
  <c r="J10" i="3"/>
  <c r="H10" i="3"/>
  <c r="F10" i="3"/>
  <c r="D10" i="3"/>
  <c r="CX9" i="3"/>
  <c r="CV9" i="3"/>
  <c r="CT9" i="3"/>
  <c r="CR9" i="3"/>
  <c r="CP9" i="3"/>
  <c r="CN9" i="3"/>
  <c r="CL9" i="3"/>
  <c r="CJ9" i="3"/>
  <c r="CH9" i="3"/>
  <c r="CF9" i="3"/>
  <c r="CD9" i="3"/>
  <c r="CB9" i="3"/>
  <c r="BZ9" i="3"/>
  <c r="BX9" i="3"/>
  <c r="BV9" i="3"/>
  <c r="BT9" i="3"/>
  <c r="BR9" i="3"/>
  <c r="BP9" i="3"/>
  <c r="BN9" i="3"/>
  <c r="BL9" i="3"/>
  <c r="BJ9" i="3"/>
  <c r="BH9" i="3"/>
  <c r="BF9" i="3"/>
  <c r="BD9" i="3"/>
  <c r="BB9" i="3"/>
  <c r="AZ9" i="3"/>
  <c r="AX9" i="3"/>
  <c r="AV9" i="3"/>
  <c r="AT9" i="3"/>
  <c r="AR9" i="3"/>
  <c r="AP9" i="3"/>
  <c r="AN9" i="3"/>
  <c r="AL9" i="3"/>
  <c r="AJ9" i="3"/>
  <c r="AH9" i="3"/>
  <c r="AF9" i="3"/>
  <c r="AD9" i="3"/>
  <c r="AB9" i="3"/>
  <c r="Z9" i="3"/>
  <c r="X9" i="3"/>
  <c r="V9" i="3"/>
  <c r="T9" i="3"/>
  <c r="R9" i="3"/>
  <c r="P9" i="3"/>
  <c r="N9" i="3"/>
  <c r="L9" i="3"/>
  <c r="J9" i="3"/>
  <c r="H9" i="3"/>
  <c r="F9" i="3"/>
  <c r="D9" i="3"/>
  <c r="CX8" i="3"/>
  <c r="CV8" i="3"/>
  <c r="CT8" i="3"/>
  <c r="CR8" i="3"/>
  <c r="CP8" i="3"/>
  <c r="CN8" i="3"/>
  <c r="CL8" i="3"/>
  <c r="CJ8" i="3"/>
  <c r="CH8" i="3"/>
  <c r="CF8" i="3"/>
  <c r="CD8" i="3"/>
  <c r="CB8" i="3"/>
  <c r="BZ8" i="3"/>
  <c r="BX8" i="3"/>
  <c r="BV8" i="3"/>
  <c r="BT8" i="3"/>
  <c r="BR8" i="3"/>
  <c r="BP8" i="3"/>
  <c r="BN8" i="3"/>
  <c r="BL8" i="3"/>
  <c r="BJ8" i="3"/>
  <c r="BH8" i="3"/>
  <c r="BF8" i="3"/>
  <c r="BD8" i="3"/>
  <c r="BB8" i="3"/>
  <c r="AZ8" i="3"/>
  <c r="AX8" i="3"/>
  <c r="AV8" i="3"/>
  <c r="AT8" i="3"/>
  <c r="AR8" i="3"/>
  <c r="AP8" i="3"/>
  <c r="AN8" i="3"/>
  <c r="AL8" i="3"/>
  <c r="AJ8" i="3"/>
  <c r="AH8" i="3"/>
  <c r="AF8" i="3"/>
  <c r="AD8" i="3"/>
  <c r="AB8" i="3"/>
  <c r="Z8" i="3"/>
  <c r="X8" i="3"/>
  <c r="V8" i="3"/>
  <c r="T8" i="3"/>
  <c r="R8" i="3"/>
  <c r="P8" i="3"/>
  <c r="N8" i="3"/>
  <c r="L8" i="3"/>
  <c r="J8" i="3"/>
  <c r="H8" i="3"/>
  <c r="F8" i="3"/>
  <c r="D8" i="3"/>
  <c r="CX7" i="3"/>
  <c r="CV7" i="3"/>
  <c r="CT7" i="3"/>
  <c r="CR7" i="3"/>
  <c r="CP7" i="3"/>
  <c r="CN7" i="3"/>
  <c r="CL7" i="3"/>
  <c r="CJ7" i="3"/>
  <c r="CH7" i="3"/>
  <c r="CF7" i="3"/>
  <c r="CD7" i="3"/>
  <c r="CB7" i="3"/>
  <c r="BZ7" i="3"/>
  <c r="BX7" i="3"/>
  <c r="BV7" i="3"/>
  <c r="BT7" i="3"/>
  <c r="BR7" i="3"/>
  <c r="BP7" i="3"/>
  <c r="BN7" i="3"/>
  <c r="BL7" i="3"/>
  <c r="BJ7" i="3"/>
  <c r="BH7" i="3"/>
  <c r="BF7" i="3"/>
  <c r="BD7" i="3"/>
  <c r="BB7" i="3"/>
  <c r="AZ7" i="3"/>
  <c r="AX7" i="3"/>
  <c r="AV7" i="3"/>
  <c r="AT7" i="3"/>
  <c r="AR7" i="3"/>
  <c r="AP7" i="3"/>
  <c r="AN7" i="3"/>
  <c r="AL7" i="3"/>
  <c r="AJ7" i="3"/>
  <c r="AH7" i="3"/>
  <c r="AF7" i="3"/>
  <c r="AD7" i="3"/>
  <c r="AB7" i="3"/>
  <c r="Z7" i="3"/>
  <c r="X7" i="3"/>
  <c r="V7" i="3"/>
  <c r="T7" i="3"/>
  <c r="R7" i="3"/>
  <c r="P7" i="3"/>
  <c r="N7" i="3"/>
  <c r="L7" i="3"/>
  <c r="J7" i="3"/>
  <c r="H7" i="3"/>
  <c r="F7" i="3"/>
  <c r="D7" i="3"/>
  <c r="CX6" i="3"/>
  <c r="CV6" i="3"/>
  <c r="CT6" i="3"/>
  <c r="CR6" i="3"/>
  <c r="CP6" i="3"/>
  <c r="CN6" i="3"/>
  <c r="CL6" i="3"/>
  <c r="CJ6" i="3"/>
  <c r="CH6" i="3"/>
  <c r="CF6" i="3"/>
  <c r="CD6" i="3"/>
  <c r="CB6" i="3"/>
  <c r="BZ6" i="3"/>
  <c r="BX6" i="3"/>
  <c r="BV6" i="3"/>
  <c r="BT6" i="3"/>
  <c r="BR6" i="3"/>
  <c r="BP6" i="3"/>
  <c r="BN6" i="3"/>
  <c r="BL6" i="3"/>
  <c r="BJ6" i="3"/>
  <c r="BH6" i="3"/>
  <c r="BF6" i="3"/>
  <c r="BD6" i="3"/>
  <c r="BB6" i="3"/>
  <c r="AZ6" i="3"/>
  <c r="AX6" i="3"/>
  <c r="AV6" i="3"/>
  <c r="AT6" i="3"/>
  <c r="AR6" i="3"/>
  <c r="AP6" i="3"/>
  <c r="AN6" i="3"/>
  <c r="AL6" i="3"/>
  <c r="AJ6" i="3"/>
  <c r="AH6" i="3"/>
  <c r="AF6" i="3"/>
  <c r="AD6" i="3"/>
  <c r="AB6" i="3"/>
  <c r="Z6" i="3"/>
  <c r="X6" i="3"/>
  <c r="V6" i="3"/>
  <c r="T6" i="3"/>
  <c r="R6" i="3"/>
  <c r="P6" i="3"/>
  <c r="N6" i="3"/>
  <c r="L6" i="3"/>
  <c r="J6" i="3"/>
  <c r="H6" i="3"/>
  <c r="F6" i="3"/>
  <c r="D6" i="3"/>
  <c r="CX5" i="3"/>
  <c r="CV5" i="3"/>
  <c r="CT5" i="3"/>
  <c r="CR5" i="3"/>
  <c r="CP5" i="3"/>
  <c r="CN5" i="3"/>
  <c r="CL5" i="3"/>
  <c r="CJ5" i="3"/>
  <c r="CH5" i="3"/>
  <c r="CF5" i="3"/>
  <c r="CD5" i="3"/>
  <c r="CB5" i="3"/>
  <c r="BZ5" i="3"/>
  <c r="BX5" i="3"/>
  <c r="BV5" i="3"/>
  <c r="BT5" i="3"/>
  <c r="BR5" i="3"/>
  <c r="BP5" i="3"/>
  <c r="BN5" i="3"/>
  <c r="BL5" i="3"/>
  <c r="BJ5" i="3"/>
  <c r="BH5" i="3"/>
  <c r="BF5" i="3"/>
  <c r="BD5" i="3"/>
  <c r="BB5" i="3"/>
  <c r="AZ5" i="3"/>
  <c r="AX5" i="3"/>
  <c r="AV5" i="3"/>
  <c r="AT5" i="3"/>
  <c r="AR5" i="3"/>
  <c r="AP5" i="3"/>
  <c r="AN5" i="3"/>
  <c r="AL5" i="3"/>
  <c r="AJ5" i="3"/>
  <c r="AH5" i="3"/>
  <c r="AF5" i="3"/>
  <c r="AD5" i="3"/>
  <c r="AB5" i="3"/>
  <c r="Z5" i="3"/>
  <c r="X5" i="3"/>
  <c r="V5" i="3"/>
  <c r="T5" i="3"/>
  <c r="R5" i="3"/>
  <c r="P5" i="3"/>
  <c r="N5" i="3"/>
  <c r="L5" i="3"/>
  <c r="J5" i="3"/>
  <c r="H5" i="3"/>
  <c r="F5" i="3"/>
  <c r="D5" i="3"/>
  <c r="AP12" i="3" l="1"/>
  <c r="E9" i="3"/>
  <c r="AK9" i="3"/>
  <c r="BQ9" i="3"/>
  <c r="CW9" i="3"/>
  <c r="AC7" i="3"/>
  <c r="BI7" i="3"/>
  <c r="CO7" i="3"/>
  <c r="C10" i="3"/>
  <c r="K10" i="3"/>
  <c r="S10" i="3"/>
  <c r="S12" i="3" s="1"/>
  <c r="AQ5" i="3"/>
  <c r="BG5" i="3"/>
  <c r="BW10" i="3"/>
  <c r="BW12" i="3" s="1"/>
  <c r="CM10" i="3"/>
  <c r="CM12" i="3" s="1"/>
  <c r="CW6" i="3"/>
  <c r="M5" i="3"/>
  <c r="AC5" i="3"/>
  <c r="AS5" i="3"/>
  <c r="BQ5" i="3"/>
  <c r="CG5" i="3"/>
  <c r="CO5" i="3"/>
  <c r="BS7" i="3"/>
  <c r="CY7" i="3"/>
  <c r="E5" i="3"/>
  <c r="U5" i="3"/>
  <c r="AK5" i="3"/>
  <c r="BA5" i="3"/>
  <c r="BI5" i="3"/>
  <c r="BY5" i="3"/>
  <c r="CW5" i="3"/>
  <c r="G10" i="3"/>
  <c r="O10" i="3"/>
  <c r="W10" i="3"/>
  <c r="W12" i="3" s="1"/>
  <c r="AE10" i="3"/>
  <c r="AE12" i="3" s="1"/>
  <c r="AM10" i="3"/>
  <c r="AM12" i="3" s="1"/>
  <c r="AU10" i="3"/>
  <c r="AU12" i="3" s="1"/>
  <c r="BC10" i="3"/>
  <c r="BC12" i="3" s="1"/>
  <c r="BK10" i="3"/>
  <c r="BK12" i="3" s="1"/>
  <c r="BS10" i="3"/>
  <c r="BS12" i="3" s="1"/>
  <c r="CA10" i="3"/>
  <c r="CA12" i="3" s="1"/>
  <c r="CI10" i="3"/>
  <c r="CI12" i="3" s="1"/>
  <c r="CQ10" i="3"/>
  <c r="CQ12" i="3" s="1"/>
  <c r="CY10" i="3"/>
  <c r="CY12" i="3" s="1"/>
  <c r="I10" i="3"/>
  <c r="Q10" i="3"/>
  <c r="Q12" i="3" s="1"/>
  <c r="Y10" i="3"/>
  <c r="Y12" i="3" s="1"/>
  <c r="AO10" i="3"/>
  <c r="AO12" i="3" s="1"/>
  <c r="AW10" i="3"/>
  <c r="AW12" i="3" s="1"/>
  <c r="BE10" i="3"/>
  <c r="BE12" i="3" s="1"/>
  <c r="BM10" i="3"/>
  <c r="BM12" i="3" s="1"/>
  <c r="BU10" i="3"/>
  <c r="BU12" i="3" s="1"/>
  <c r="CC10" i="3"/>
  <c r="CC12" i="3" s="1"/>
  <c r="CK10" i="3"/>
  <c r="CK12" i="3" s="1"/>
  <c r="CS10" i="3"/>
  <c r="CS12" i="3" s="1"/>
  <c r="C9" i="3"/>
  <c r="AQ9" i="3"/>
  <c r="I6" i="3"/>
  <c r="AO6" i="3"/>
  <c r="E8" i="3"/>
  <c r="U8" i="3"/>
  <c r="AK8" i="3"/>
  <c r="BA8" i="3"/>
  <c r="BQ8" i="3"/>
  <c r="CG8" i="3"/>
  <c r="CW8" i="3"/>
  <c r="M9" i="3"/>
  <c r="U9" i="3"/>
  <c r="AC9" i="3"/>
  <c r="AS9" i="3"/>
  <c r="BA9" i="3"/>
  <c r="BI9" i="3"/>
  <c r="BY9" i="3"/>
  <c r="CG9" i="3"/>
  <c r="CO9" i="3"/>
  <c r="K5" i="3"/>
  <c r="BW5" i="3"/>
  <c r="AG6" i="3"/>
  <c r="CS6" i="3"/>
  <c r="AM7" i="3"/>
  <c r="AS8" i="3"/>
  <c r="N11" i="3"/>
  <c r="J11" i="3"/>
  <c r="J12" i="3" s="1"/>
  <c r="F11" i="3"/>
  <c r="B11" i="3"/>
  <c r="M11" i="3"/>
  <c r="I11" i="3"/>
  <c r="E11" i="3"/>
  <c r="P11" i="3"/>
  <c r="P12" i="3" s="1"/>
  <c r="L11" i="3"/>
  <c r="H11" i="3"/>
  <c r="D11" i="3"/>
  <c r="G11" i="3"/>
  <c r="C11" i="3"/>
  <c r="O11" i="3"/>
  <c r="K11" i="3"/>
  <c r="AN11" i="3"/>
  <c r="AN12" i="3" s="1"/>
  <c r="AL11" i="3"/>
  <c r="CK6" i="3"/>
  <c r="E7" i="3"/>
  <c r="U7" i="3"/>
  <c r="AK7" i="3"/>
  <c r="BA7" i="3"/>
  <c r="BY7" i="3"/>
  <c r="CW7" i="3"/>
  <c r="O5" i="3"/>
  <c r="AE5" i="3"/>
  <c r="AM5" i="3"/>
  <c r="AU5" i="3"/>
  <c r="BC5" i="3"/>
  <c r="BK5" i="3"/>
  <c r="BS5" i="3"/>
  <c r="CA5" i="3"/>
  <c r="CI5" i="3"/>
  <c r="CQ5" i="3"/>
  <c r="CY5" i="3"/>
  <c r="C6" i="3"/>
  <c r="B6" i="3"/>
  <c r="K6" i="3"/>
  <c r="S6" i="3"/>
  <c r="AA6" i="3"/>
  <c r="AI6" i="3"/>
  <c r="AQ6" i="3"/>
  <c r="AY6" i="3"/>
  <c r="BG6" i="3"/>
  <c r="BO6" i="3"/>
  <c r="BW6" i="3"/>
  <c r="CE6" i="3"/>
  <c r="CM6" i="3"/>
  <c r="CU6" i="3"/>
  <c r="O7" i="3"/>
  <c r="AE7" i="3"/>
  <c r="AU7" i="3"/>
  <c r="BK7" i="3"/>
  <c r="CA7" i="3"/>
  <c r="CQ7" i="3"/>
  <c r="G8" i="3"/>
  <c r="O8" i="3"/>
  <c r="W8" i="3"/>
  <c r="AE8" i="3"/>
  <c r="AM8" i="3"/>
  <c r="AU8" i="3"/>
  <c r="BC8" i="3"/>
  <c r="BK8" i="3"/>
  <c r="BS8" i="3"/>
  <c r="CA8" i="3"/>
  <c r="CI8" i="3"/>
  <c r="CQ8" i="3"/>
  <c r="CY8" i="3"/>
  <c r="G9" i="3"/>
  <c r="O9" i="3"/>
  <c r="W9" i="3"/>
  <c r="AE9" i="3"/>
  <c r="AM9" i="3"/>
  <c r="AU9" i="3"/>
  <c r="BC9" i="3"/>
  <c r="BK9" i="3"/>
  <c r="BS9" i="3"/>
  <c r="CA9" i="3"/>
  <c r="CI9" i="3"/>
  <c r="CQ9" i="3"/>
  <c r="CY9" i="3"/>
  <c r="AG10" i="3"/>
  <c r="AA5" i="3"/>
  <c r="CM5" i="3"/>
  <c r="AW6" i="3"/>
  <c r="BC7" i="3"/>
  <c r="BI8" i="3"/>
  <c r="Y6" i="3"/>
  <c r="BE6" i="3"/>
  <c r="M7" i="3"/>
  <c r="AS7" i="3"/>
  <c r="BQ7" i="3"/>
  <c r="CG7" i="3"/>
  <c r="G5" i="3"/>
  <c r="W5" i="3"/>
  <c r="I5" i="3"/>
  <c r="Q5" i="3"/>
  <c r="Y5" i="3"/>
  <c r="AG5" i="3"/>
  <c r="AO5" i="3"/>
  <c r="AW5" i="3"/>
  <c r="BE5" i="3"/>
  <c r="BM5" i="3"/>
  <c r="BU5" i="3"/>
  <c r="CC5" i="3"/>
  <c r="CK5" i="3"/>
  <c r="CS5" i="3"/>
  <c r="E6" i="3"/>
  <c r="M6" i="3"/>
  <c r="U6" i="3"/>
  <c r="AC6" i="3"/>
  <c r="AK6" i="3"/>
  <c r="AS6" i="3"/>
  <c r="BA6" i="3"/>
  <c r="BI6" i="3"/>
  <c r="BQ6" i="3"/>
  <c r="BY6" i="3"/>
  <c r="CG6" i="3"/>
  <c r="CO6" i="3"/>
  <c r="CY6" i="3"/>
  <c r="I7" i="3"/>
  <c r="Q7" i="3"/>
  <c r="Y7" i="3"/>
  <c r="AG7" i="3"/>
  <c r="AO7" i="3"/>
  <c r="AW7" i="3"/>
  <c r="BE7" i="3"/>
  <c r="BM7" i="3"/>
  <c r="BU7" i="3"/>
  <c r="CC7" i="3"/>
  <c r="CK7" i="3"/>
  <c r="CS7" i="3"/>
  <c r="I8" i="3"/>
  <c r="Q8" i="3"/>
  <c r="Y8" i="3"/>
  <c r="AG8" i="3"/>
  <c r="AO8" i="3"/>
  <c r="AW8" i="3"/>
  <c r="BE8" i="3"/>
  <c r="BM8" i="3"/>
  <c r="BU8" i="3"/>
  <c r="CC8" i="3"/>
  <c r="CK8" i="3"/>
  <c r="CS8" i="3"/>
  <c r="I9" i="3"/>
  <c r="Q9" i="3"/>
  <c r="Y9" i="3"/>
  <c r="AG9" i="3"/>
  <c r="AO9" i="3"/>
  <c r="AW9" i="3"/>
  <c r="BE9" i="3"/>
  <c r="BM9" i="3"/>
  <c r="BU9" i="3"/>
  <c r="CC9" i="3"/>
  <c r="CK9" i="3"/>
  <c r="CS9" i="3"/>
  <c r="AA10" i="3"/>
  <c r="AA12" i="3" s="1"/>
  <c r="AI10" i="3"/>
  <c r="AQ10" i="3"/>
  <c r="AQ12" i="3" s="1"/>
  <c r="AY10" i="3"/>
  <c r="AY12" i="3" s="1"/>
  <c r="BG10" i="3"/>
  <c r="BG12" i="3" s="1"/>
  <c r="BO10" i="3"/>
  <c r="BO12" i="3" s="1"/>
  <c r="CE10" i="3"/>
  <c r="CE12" i="3" s="1"/>
  <c r="CU10" i="3"/>
  <c r="CU12" i="3" s="1"/>
  <c r="BM6" i="3"/>
  <c r="G7" i="3"/>
  <c r="M8" i="3"/>
  <c r="BY8" i="3"/>
  <c r="BU6" i="3"/>
  <c r="C5" i="3"/>
  <c r="B5" i="3"/>
  <c r="S5" i="3"/>
  <c r="AI5" i="3"/>
  <c r="AY5" i="3"/>
  <c r="BO5" i="3"/>
  <c r="CE5" i="3"/>
  <c r="CU5" i="3"/>
  <c r="G6" i="3"/>
  <c r="O6" i="3"/>
  <c r="W6" i="3"/>
  <c r="AE6" i="3"/>
  <c r="AM6" i="3"/>
  <c r="AU6" i="3"/>
  <c r="BC6" i="3"/>
  <c r="BK6" i="3"/>
  <c r="BS6" i="3"/>
  <c r="CA6" i="3"/>
  <c r="CI6" i="3"/>
  <c r="CQ6" i="3"/>
  <c r="B7" i="3"/>
  <c r="C7" i="3"/>
  <c r="K7" i="3"/>
  <c r="S7" i="3"/>
  <c r="AA7" i="3"/>
  <c r="AI7" i="3"/>
  <c r="AQ7" i="3"/>
  <c r="AY7" i="3"/>
  <c r="BG7" i="3"/>
  <c r="BO7" i="3"/>
  <c r="BW7" i="3"/>
  <c r="CE7" i="3"/>
  <c r="CM7" i="3"/>
  <c r="CU7" i="3"/>
  <c r="C8" i="3"/>
  <c r="B8" i="3"/>
  <c r="K8" i="3"/>
  <c r="S8" i="3"/>
  <c r="AA8" i="3"/>
  <c r="AI8" i="3"/>
  <c r="AQ8" i="3"/>
  <c r="AY8" i="3"/>
  <c r="BG8" i="3"/>
  <c r="BO8" i="3"/>
  <c r="BW8" i="3"/>
  <c r="CE8" i="3"/>
  <c r="CM8" i="3"/>
  <c r="CU8" i="3"/>
  <c r="B9" i="3"/>
  <c r="K9" i="3"/>
  <c r="S9" i="3"/>
  <c r="AA9" i="3"/>
  <c r="AI9" i="3"/>
  <c r="AY9" i="3"/>
  <c r="BG9" i="3"/>
  <c r="BO9" i="3"/>
  <c r="BW9" i="3"/>
  <c r="CE9" i="3"/>
  <c r="CM9" i="3"/>
  <c r="CU9" i="3"/>
  <c r="E10" i="3"/>
  <c r="E12" i="3" s="1"/>
  <c r="M10" i="3"/>
  <c r="M12" i="3" s="1"/>
  <c r="U10" i="3"/>
  <c r="U12" i="3" s="1"/>
  <c r="AC10" i="3"/>
  <c r="AC12" i="3" s="1"/>
  <c r="AK10" i="3"/>
  <c r="AK12" i="3" s="1"/>
  <c r="AS10" i="3"/>
  <c r="AS12" i="3" s="1"/>
  <c r="BA10" i="3"/>
  <c r="BA12" i="3" s="1"/>
  <c r="BI10" i="3"/>
  <c r="BI12" i="3" s="1"/>
  <c r="BQ10" i="3"/>
  <c r="BQ12" i="3" s="1"/>
  <c r="BY10" i="3"/>
  <c r="BY12" i="3" s="1"/>
  <c r="CG10" i="3"/>
  <c r="CG12" i="3" s="1"/>
  <c r="CO10" i="3"/>
  <c r="CO12" i="3" s="1"/>
  <c r="CW10" i="3"/>
  <c r="CW12" i="3" s="1"/>
  <c r="Q6" i="3"/>
  <c r="CC6" i="3"/>
  <c r="W7" i="3"/>
  <c r="CI7" i="3"/>
  <c r="AC8" i="3"/>
  <c r="CO8" i="3"/>
  <c r="F12" i="3"/>
  <c r="L12" i="3"/>
  <c r="AL12" i="3"/>
  <c r="T11" i="3"/>
  <c r="T12" i="3" s="1"/>
  <c r="R11" i="3"/>
  <c r="X11" i="3"/>
  <c r="AV11" i="3"/>
  <c r="AV12" i="3" s="1"/>
  <c r="AT11" i="3"/>
  <c r="AT12" i="3" s="1"/>
  <c r="AR11" i="3"/>
  <c r="AR12" i="3" s="1"/>
  <c r="H12" i="3"/>
  <c r="R12" i="3"/>
  <c r="X12" i="3"/>
  <c r="V11" i="3"/>
  <c r="V12" i="3" s="1"/>
  <c r="AX11" i="3"/>
  <c r="AX12" i="3" s="1"/>
  <c r="D12" i="3"/>
  <c r="N12" i="3"/>
  <c r="AB11" i="3"/>
  <c r="AB12" i="3" s="1"/>
  <c r="Z11" i="3"/>
  <c r="Z12" i="3" s="1"/>
  <c r="I12" i="3" l="1"/>
  <c r="G12" i="3"/>
  <c r="K12" i="3"/>
  <c r="B10" i="3"/>
  <c r="B12" i="3" s="1"/>
  <c r="O12" i="3"/>
  <c r="AH11" i="3"/>
  <c r="AH12" i="3" s="1"/>
  <c r="AG11" i="3"/>
  <c r="AG12" i="3" s="1"/>
  <c r="AJ11" i="3"/>
  <c r="AJ12" i="3" s="1"/>
  <c r="AF11" i="3"/>
  <c r="AF12" i="3" s="1"/>
  <c r="AD11" i="3"/>
  <c r="AD12" i="3" s="1"/>
  <c r="AI11" i="3"/>
  <c r="AI12" i="3" s="1"/>
  <c r="C12" i="3"/>
</calcChain>
</file>

<file path=xl/sharedStrings.xml><?xml version="1.0" encoding="utf-8"?>
<sst xmlns="http://schemas.openxmlformats.org/spreadsheetml/2006/main" count="1450" uniqueCount="152">
  <si>
    <t>День недели</t>
  </si>
  <si>
    <t>№</t>
  </si>
  <si>
    <t>Время</t>
  </si>
  <si>
    <t>Плеханова Елена Сергеевна</t>
  </si>
  <si>
    <t>Лобачева Марина Олеговна</t>
  </si>
  <si>
    <t>Емина Наталья Владимировна</t>
  </si>
  <si>
    <t>Мюллер Ксения Игоревна</t>
  </si>
  <si>
    <t>Орлова Татьяна Олеговна</t>
  </si>
  <si>
    <t>Печенюк Маргарита Александровна</t>
  </si>
  <si>
    <t>Хоменко Любовь Николаевна</t>
  </si>
  <si>
    <t>Баринова Ангелина Дмитриевна</t>
  </si>
  <si>
    <t>Богачева Полина Александровна</t>
  </si>
  <si>
    <t>Веселкова Анна Владиславовна</t>
  </si>
  <si>
    <t>Румянцева Лидия Юрьевна</t>
  </si>
  <si>
    <t>Петрова Наталья Николаевна</t>
  </si>
  <si>
    <t>Ахлёстина Анастасия Игоревна</t>
  </si>
  <si>
    <t>Некрасова Алла Леонидовна</t>
  </si>
  <si>
    <t>Климина Кристина Михайловна</t>
  </si>
  <si>
    <t>Васильчук Юлия Александровна</t>
  </si>
  <si>
    <t>Антонова Анастасия Владимировна</t>
  </si>
  <si>
    <t xml:space="preserve">Иванова Инна Валентиновна </t>
  </si>
  <si>
    <t>Бузакова Александра Владимировна</t>
  </si>
  <si>
    <t>Соктоева Цыбикма Семёновна</t>
  </si>
  <si>
    <t>Рослякова                                      Татьяна Вячеславовна</t>
  </si>
  <si>
    <t>Хлудкова Алена Александровна</t>
  </si>
  <si>
    <t>Кузина Ирина Владимировна</t>
  </si>
  <si>
    <t>Шкавера Клавдия Николаевна</t>
  </si>
  <si>
    <t>Муханова Екатерина Сергеевна</t>
  </si>
  <si>
    <t>Ситникова Татьяна Викторовна</t>
  </si>
  <si>
    <t xml:space="preserve">Шилова Екатерина Николаевна </t>
  </si>
  <si>
    <t>Сухоносова Анна Николаевна</t>
  </si>
  <si>
    <t>Белаш Кристина Юрьевна</t>
  </si>
  <si>
    <t>Жамбалова Эржена Цыбиковна</t>
  </si>
  <si>
    <t>Заболотнева Наталья Александровна</t>
  </si>
  <si>
    <t>Афанасьева Ирина Викторовна</t>
  </si>
  <si>
    <t>Цыганова Елизавета Сергеевна</t>
  </si>
  <si>
    <t>Крупочкина Анна Юрьевна</t>
  </si>
  <si>
    <t>Сочкова Валентина Алексеевна</t>
  </si>
  <si>
    <t>Рослякова Юлия Алексеевна</t>
  </si>
  <si>
    <t>Хаджиева Нигора Аброровна</t>
  </si>
  <si>
    <t>Самарина Татьяна Викторовна</t>
  </si>
  <si>
    <t>Панченко Екатерина Андреевна</t>
  </si>
  <si>
    <t>Шекунова Лариса Юрьевна</t>
  </si>
  <si>
    <t>Сергеева Виктория Игоревна</t>
  </si>
  <si>
    <t>Низовцева Варвара Сергеевна</t>
  </si>
  <si>
    <t>Соколова Ольга Николаевна</t>
  </si>
  <si>
    <t>Морозова Наталья Николаевна</t>
  </si>
  <si>
    <t>Бартош Кристина Петровна</t>
  </si>
  <si>
    <t xml:space="preserve">Юрьева Инна Алексеевна </t>
  </si>
  <si>
    <t>Боровкова Елена Викторовна</t>
  </si>
  <si>
    <t>Калачева Карина Олеговна</t>
  </si>
  <si>
    <t>Аверьякова Надежда Николаевна</t>
  </si>
  <si>
    <t>Колганова Наталья Сергеевна</t>
  </si>
  <si>
    <t>Землянова Людмила Юрьевна</t>
  </si>
  <si>
    <t>1а</t>
  </si>
  <si>
    <t>1б</t>
  </si>
  <si>
    <t>1з</t>
  </si>
  <si>
    <t>1у</t>
  </si>
  <si>
    <t>1в</t>
  </si>
  <si>
    <t>1д</t>
  </si>
  <si>
    <t>1е</t>
  </si>
  <si>
    <t>1и</t>
  </si>
  <si>
    <t>1г</t>
  </si>
  <si>
    <t>1э</t>
  </si>
  <si>
    <t>1ю</t>
  </si>
  <si>
    <t>1ш</t>
  </si>
  <si>
    <t>1л</t>
  </si>
  <si>
    <t>1с</t>
  </si>
  <si>
    <t>1я</t>
  </si>
  <si>
    <t>2в</t>
  </si>
  <si>
    <t>2з</t>
  </si>
  <si>
    <t>2е</t>
  </si>
  <si>
    <t>2и</t>
  </si>
  <si>
    <t>2с</t>
  </si>
  <si>
    <t>2а</t>
  </si>
  <si>
    <t>2б</t>
  </si>
  <si>
    <t>2л</t>
  </si>
  <si>
    <t>2ш</t>
  </si>
  <si>
    <t>2д</t>
  </si>
  <si>
    <t>2я</t>
  </si>
  <si>
    <t>2у</t>
  </si>
  <si>
    <t>3б</t>
  </si>
  <si>
    <t>3ш</t>
  </si>
  <si>
    <t>3в</t>
  </si>
  <si>
    <t>3д</t>
  </si>
  <si>
    <t>3и</t>
  </si>
  <si>
    <t>3л</t>
  </si>
  <si>
    <t>3п</t>
  </si>
  <si>
    <t>3у</t>
  </si>
  <si>
    <t>3а</t>
  </si>
  <si>
    <t>3е</t>
  </si>
  <si>
    <t>3з</t>
  </si>
  <si>
    <t>3с</t>
  </si>
  <si>
    <t>3я</t>
  </si>
  <si>
    <t>4в</t>
  </si>
  <si>
    <t>4и</t>
  </si>
  <si>
    <t>4с</t>
  </si>
  <si>
    <t>4у</t>
  </si>
  <si>
    <t>4а</t>
  </si>
  <si>
    <t>4е</t>
  </si>
  <si>
    <t>4я</t>
  </si>
  <si>
    <t>4б</t>
  </si>
  <si>
    <t>4л</t>
  </si>
  <si>
    <t>4п</t>
  </si>
  <si>
    <t>4ш</t>
  </si>
  <si>
    <t>?</t>
  </si>
  <si>
    <t>Понед.</t>
  </si>
  <si>
    <t>08:30 - 09:15</t>
  </si>
  <si>
    <t>Разговоры о важном</t>
  </si>
  <si>
    <t>09:25 - 10:10</t>
  </si>
  <si>
    <t>Литературное чтение</t>
  </si>
  <si>
    <t>Русский язык</t>
  </si>
  <si>
    <t>Физическая культура</t>
  </si>
  <si>
    <t>Математика</t>
  </si>
  <si>
    <t>Иностранный язык</t>
  </si>
  <si>
    <t>Музыка</t>
  </si>
  <si>
    <t>Окружающий мир</t>
  </si>
  <si>
    <t>ОРКСЭ</t>
  </si>
  <si>
    <t>Русский  язык</t>
  </si>
  <si>
    <t>10:30 - 11:15</t>
  </si>
  <si>
    <t>Бассейн</t>
  </si>
  <si>
    <t>русский язык</t>
  </si>
  <si>
    <t>11:35 - 12:20</t>
  </si>
  <si>
    <t>Технология</t>
  </si>
  <si>
    <t>ИЗО</t>
  </si>
  <si>
    <t>12:30 - 13:15</t>
  </si>
  <si>
    <t>13:25 - 14:10</t>
  </si>
  <si>
    <t>Вторн.</t>
  </si>
  <si>
    <t xml:space="preserve">Русский язык </t>
  </si>
  <si>
    <t>литературное чтение</t>
  </si>
  <si>
    <t>окружающий мир</t>
  </si>
  <si>
    <t>математика</t>
  </si>
  <si>
    <t>Среда</t>
  </si>
  <si>
    <t>бассейн</t>
  </si>
  <si>
    <t>Четв.</t>
  </si>
  <si>
    <t>Пятн.</t>
  </si>
  <si>
    <t>понедельник</t>
  </si>
  <si>
    <t>вторник</t>
  </si>
  <si>
    <t>среда</t>
  </si>
  <si>
    <t>четверг</t>
  </si>
  <si>
    <t>пятница</t>
  </si>
  <si>
    <t>Рослякова Татьяна Вячеславовна</t>
  </si>
  <si>
    <t>Хлуткова Алена Александровна</t>
  </si>
  <si>
    <t xml:space="preserve">Кузина Ирина </t>
  </si>
  <si>
    <t>Ходжиева Нигора Аброровна</t>
  </si>
  <si>
    <t>Морозова Наталья Никилаевна</t>
  </si>
  <si>
    <t>итог</t>
  </si>
  <si>
    <t>план</t>
  </si>
  <si>
    <t>расхождение</t>
  </si>
  <si>
    <t>физра</t>
  </si>
  <si>
    <t>РАСПИСАНИЕ ЗАНЯТИЙ НАЧАЛЬНОЙ ШКОЛЫ С 4 марта 2024 ГОДА</t>
  </si>
  <si>
    <t>Калинина Ирина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</si>
</sst>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1F1F1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D0E0E3"/>
        <bgColor rgb="FFD0E0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E0B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7CAA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DD6EE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5" fillId="0" borderId="1" xfId="0" applyFont="1" applyBorder="1"/>
    <xf numFmtId="0" fontId="15" fillId="5" borderId="2" xfId="0" applyFont="1" applyFill="1" applyBorder="1"/>
    <xf numFmtId="0" fontId="15" fillId="0" borderId="19" xfId="0" applyFont="1" applyBorder="1"/>
    <xf numFmtId="0" fontId="15" fillId="0" borderId="20" xfId="0" applyFont="1" applyBorder="1"/>
    <xf numFmtId="0" fontId="15" fillId="0" borderId="14" xfId="0" applyFont="1" applyBorder="1"/>
    <xf numFmtId="0" fontId="15" fillId="0" borderId="4" xfId="0" applyFont="1" applyBorder="1"/>
    <xf numFmtId="0" fontId="5" fillId="0" borderId="0" xfId="0" applyFont="1"/>
    <xf numFmtId="0" fontId="4" fillId="7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" fillId="6" borderId="0" xfId="0" applyFont="1" applyFill="1" applyAlignment="1"/>
    <xf numFmtId="0" fontId="1" fillId="6" borderId="21" xfId="0" applyFont="1" applyFill="1" applyBorder="1" applyAlignment="1"/>
    <xf numFmtId="0" fontId="4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/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/>
    <xf numFmtId="0" fontId="1" fillId="6" borderId="22" xfId="0" applyFont="1" applyFill="1" applyBorder="1" applyAlignment="1"/>
    <xf numFmtId="0" fontId="4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/>
    <xf numFmtId="0" fontId="7" fillId="0" borderId="23" xfId="0" applyFont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wrapText="1"/>
    </xf>
    <xf numFmtId="0" fontId="0" fillId="12" borderId="0" xfId="0" applyFont="1" applyFill="1" applyAlignment="1"/>
    <xf numFmtId="0" fontId="6" fillId="12" borderId="24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8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8" fillId="3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4" xfId="0" applyFont="1" applyBorder="1"/>
    <xf numFmtId="0" fontId="8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8" xfId="0" applyFont="1" applyBorder="1"/>
    <xf numFmtId="0" fontId="9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83"/>
  <sheetViews>
    <sheetView tabSelected="1" workbookViewId="0">
      <pane xSplit="3" ySplit="4" topLeftCell="AJ16" activePane="bottomRight" state="frozen"/>
      <selection pane="topRight" activeCell="D1" sqref="D1"/>
      <selection pane="bottomLeft" activeCell="A5" sqref="A5"/>
      <selection pane="bottomRight" activeCell="AM25" sqref="AM25"/>
    </sheetView>
  </sheetViews>
  <sheetFormatPr defaultColWidth="14.42578125" defaultRowHeight="15" customHeight="1" x14ac:dyDescent="0.25"/>
  <cols>
    <col min="1" max="1" width="10.140625" style="40" customWidth="1"/>
    <col min="2" max="2" width="7.7109375" style="40" customWidth="1"/>
    <col min="3" max="3" width="14.7109375" style="40" customWidth="1"/>
    <col min="4" max="54" width="20.7109375" customWidth="1"/>
  </cols>
  <sheetData>
    <row r="1" spans="1:54" s="12" customFormat="1" ht="55.5" customHeight="1" x14ac:dyDescent="0.25">
      <c r="A1" s="44" t="s">
        <v>150</v>
      </c>
      <c r="B1" s="44"/>
      <c r="C1" s="44"/>
      <c r="D1" s="10"/>
      <c r="E1" s="11"/>
      <c r="F1" s="11"/>
      <c r="G1" s="10"/>
      <c r="H1" s="11"/>
      <c r="I1" s="11"/>
      <c r="J1" s="11"/>
      <c r="K1" s="11"/>
      <c r="L1" s="11"/>
      <c r="M1" s="11"/>
      <c r="N1" s="11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0"/>
      <c r="AC1" s="11"/>
      <c r="AD1" s="10"/>
      <c r="AE1" s="11"/>
      <c r="AF1" s="11"/>
      <c r="AG1" s="11"/>
      <c r="AH1" s="11"/>
      <c r="AI1" s="11"/>
      <c r="AJ1" s="11"/>
      <c r="AK1" s="11"/>
      <c r="AL1" s="11"/>
      <c r="AM1" s="11"/>
      <c r="AN1" s="10"/>
      <c r="AO1" s="10"/>
      <c r="AP1" s="10"/>
      <c r="AQ1" s="11"/>
      <c r="AR1" s="10"/>
      <c r="AS1" s="11"/>
      <c r="AT1" s="11"/>
      <c r="AU1" s="11"/>
      <c r="AV1" s="11"/>
      <c r="AW1" s="11"/>
      <c r="AX1" s="11"/>
      <c r="AY1" s="10"/>
      <c r="AZ1" s="10"/>
      <c r="BA1" s="10"/>
      <c r="BB1" s="10"/>
    </row>
    <row r="2" spans="1:54" s="13" customFormat="1" ht="45" customHeight="1" x14ac:dyDescent="0.25">
      <c r="A2" s="41" t="s">
        <v>0</v>
      </c>
      <c r="B2" s="41" t="s">
        <v>1</v>
      </c>
      <c r="C2" s="41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151</v>
      </c>
      <c r="O2" s="33" t="s">
        <v>14</v>
      </c>
      <c r="P2" s="33" t="s">
        <v>15</v>
      </c>
      <c r="Q2" s="33" t="s">
        <v>16</v>
      </c>
      <c r="R2" s="33" t="s">
        <v>17</v>
      </c>
      <c r="S2" s="27" t="s">
        <v>18</v>
      </c>
      <c r="T2" s="27" t="s">
        <v>19</v>
      </c>
      <c r="U2" s="27" t="s">
        <v>20</v>
      </c>
      <c r="V2" s="27" t="s">
        <v>21</v>
      </c>
      <c r="W2" s="27" t="s">
        <v>22</v>
      </c>
      <c r="X2" s="30" t="s">
        <v>23</v>
      </c>
      <c r="Y2" s="30" t="s">
        <v>24</v>
      </c>
      <c r="Z2" s="30" t="s">
        <v>25</v>
      </c>
      <c r="AA2" s="30" t="s">
        <v>26</v>
      </c>
      <c r="AB2" s="33" t="s">
        <v>27</v>
      </c>
      <c r="AC2" s="33" t="s">
        <v>28</v>
      </c>
      <c r="AD2" s="33" t="s">
        <v>29</v>
      </c>
      <c r="AE2" s="27" t="s">
        <v>30</v>
      </c>
      <c r="AF2" s="27" t="s">
        <v>31</v>
      </c>
      <c r="AG2" s="30" t="s">
        <v>32</v>
      </c>
      <c r="AH2" s="30" t="s">
        <v>33</v>
      </c>
      <c r="AI2" s="30" t="s">
        <v>34</v>
      </c>
      <c r="AJ2" s="30" t="s">
        <v>35</v>
      </c>
      <c r="AK2" s="30" t="s">
        <v>36</v>
      </c>
      <c r="AL2" s="30" t="s">
        <v>37</v>
      </c>
      <c r="AM2" s="33" t="s">
        <v>38</v>
      </c>
      <c r="AN2" s="33" t="s">
        <v>39</v>
      </c>
      <c r="AO2" s="33" t="s">
        <v>40</v>
      </c>
      <c r="AP2" s="33" t="s">
        <v>41</v>
      </c>
      <c r="AQ2" s="33" t="s">
        <v>42</v>
      </c>
      <c r="AR2" s="27" t="s">
        <v>43</v>
      </c>
      <c r="AS2" s="27" t="s">
        <v>44</v>
      </c>
      <c r="AT2" s="27" t="s">
        <v>45</v>
      </c>
      <c r="AU2" s="27" t="s">
        <v>46</v>
      </c>
      <c r="AV2" s="30" t="s">
        <v>47</v>
      </c>
      <c r="AW2" s="30" t="s">
        <v>48</v>
      </c>
      <c r="AX2" s="30" t="s">
        <v>49</v>
      </c>
      <c r="AY2" s="33" t="s">
        <v>50</v>
      </c>
      <c r="AZ2" s="33" t="s">
        <v>51</v>
      </c>
      <c r="BA2" s="33" t="s">
        <v>52</v>
      </c>
      <c r="BB2" s="33" t="s">
        <v>53</v>
      </c>
    </row>
    <row r="3" spans="1:54" s="13" customFormat="1" ht="30" customHeight="1" x14ac:dyDescent="0.25">
      <c r="A3" s="42"/>
      <c r="B3" s="42"/>
      <c r="C3" s="42"/>
      <c r="D3" s="28" t="s">
        <v>54</v>
      </c>
      <c r="E3" s="28" t="s">
        <v>55</v>
      </c>
      <c r="F3" s="28" t="s">
        <v>56</v>
      </c>
      <c r="G3" s="28" t="s">
        <v>57</v>
      </c>
      <c r="H3" s="31" t="s">
        <v>58</v>
      </c>
      <c r="I3" s="31" t="s">
        <v>59</v>
      </c>
      <c r="J3" s="31" t="s">
        <v>60</v>
      </c>
      <c r="K3" s="31" t="s">
        <v>61</v>
      </c>
      <c r="L3" s="31" t="s">
        <v>62</v>
      </c>
      <c r="M3" s="31" t="s">
        <v>63</v>
      </c>
      <c r="N3" s="31" t="s">
        <v>64</v>
      </c>
      <c r="O3" s="34" t="s">
        <v>65</v>
      </c>
      <c r="P3" s="34" t="s">
        <v>66</v>
      </c>
      <c r="Q3" s="34" t="s">
        <v>67</v>
      </c>
      <c r="R3" s="34" t="s">
        <v>68</v>
      </c>
      <c r="S3" s="28" t="s">
        <v>69</v>
      </c>
      <c r="T3" s="28" t="s">
        <v>70</v>
      </c>
      <c r="U3" s="28" t="s">
        <v>71</v>
      </c>
      <c r="V3" s="28" t="s">
        <v>72</v>
      </c>
      <c r="W3" s="28" t="s">
        <v>73</v>
      </c>
      <c r="X3" s="31" t="s">
        <v>74</v>
      </c>
      <c r="Y3" s="31" t="s">
        <v>75</v>
      </c>
      <c r="Z3" s="31" t="s">
        <v>76</v>
      </c>
      <c r="AA3" s="31" t="s">
        <v>77</v>
      </c>
      <c r="AB3" s="34" t="s">
        <v>78</v>
      </c>
      <c r="AC3" s="34" t="s">
        <v>79</v>
      </c>
      <c r="AD3" s="34" t="s">
        <v>80</v>
      </c>
      <c r="AE3" s="28" t="s">
        <v>81</v>
      </c>
      <c r="AF3" s="28" t="s">
        <v>82</v>
      </c>
      <c r="AG3" s="31" t="s">
        <v>83</v>
      </c>
      <c r="AH3" s="31" t="s">
        <v>84</v>
      </c>
      <c r="AI3" s="31" t="s">
        <v>85</v>
      </c>
      <c r="AJ3" s="31" t="s">
        <v>86</v>
      </c>
      <c r="AK3" s="31" t="s">
        <v>87</v>
      </c>
      <c r="AL3" s="31" t="s">
        <v>88</v>
      </c>
      <c r="AM3" s="34" t="s">
        <v>89</v>
      </c>
      <c r="AN3" s="34" t="s">
        <v>90</v>
      </c>
      <c r="AO3" s="34" t="s">
        <v>91</v>
      </c>
      <c r="AP3" s="34" t="s">
        <v>92</v>
      </c>
      <c r="AQ3" s="34" t="s">
        <v>93</v>
      </c>
      <c r="AR3" s="28" t="s">
        <v>94</v>
      </c>
      <c r="AS3" s="28" t="s">
        <v>95</v>
      </c>
      <c r="AT3" s="28" t="s">
        <v>96</v>
      </c>
      <c r="AU3" s="28" t="s">
        <v>97</v>
      </c>
      <c r="AV3" s="31" t="s">
        <v>98</v>
      </c>
      <c r="AW3" s="31" t="s">
        <v>99</v>
      </c>
      <c r="AX3" s="31" t="s">
        <v>100</v>
      </c>
      <c r="AY3" s="34" t="s">
        <v>101</v>
      </c>
      <c r="AZ3" s="34" t="s">
        <v>102</v>
      </c>
      <c r="BA3" s="34" t="s">
        <v>103</v>
      </c>
      <c r="BB3" s="34" t="s">
        <v>104</v>
      </c>
    </row>
    <row r="4" spans="1:54" s="23" customFormat="1" ht="30" customHeight="1" thickBot="1" x14ac:dyDescent="0.3">
      <c r="A4" s="43"/>
      <c r="B4" s="43"/>
      <c r="C4" s="43"/>
      <c r="D4" s="29">
        <v>2005</v>
      </c>
      <c r="E4" s="29">
        <v>2004</v>
      </c>
      <c r="F4" s="29">
        <v>1008</v>
      </c>
      <c r="G4" s="29">
        <v>1007</v>
      </c>
      <c r="H4" s="32">
        <v>218</v>
      </c>
      <c r="I4" s="32">
        <v>221</v>
      </c>
      <c r="J4" s="32">
        <v>222</v>
      </c>
      <c r="K4" s="32">
        <v>220</v>
      </c>
      <c r="L4" s="32">
        <v>137</v>
      </c>
      <c r="M4" s="32">
        <v>138</v>
      </c>
      <c r="N4" s="32">
        <v>140</v>
      </c>
      <c r="O4" s="35">
        <v>13</v>
      </c>
      <c r="P4" s="35">
        <v>19</v>
      </c>
      <c r="Q4" s="35">
        <v>20</v>
      </c>
      <c r="R4" s="35">
        <v>17</v>
      </c>
      <c r="S4" s="29">
        <v>2003</v>
      </c>
      <c r="T4" s="29">
        <v>2002</v>
      </c>
      <c r="U4" s="29">
        <v>2009</v>
      </c>
      <c r="V4" s="29">
        <v>1010</v>
      </c>
      <c r="W4" s="29">
        <v>2001</v>
      </c>
      <c r="X4" s="32">
        <v>210</v>
      </c>
      <c r="Y4" s="32">
        <v>223</v>
      </c>
      <c r="Z4" s="32">
        <v>211</v>
      </c>
      <c r="AA4" s="32">
        <v>212</v>
      </c>
      <c r="AB4" s="35">
        <v>229</v>
      </c>
      <c r="AC4" s="35">
        <v>228</v>
      </c>
      <c r="AD4" s="35">
        <v>230</v>
      </c>
      <c r="AE4" s="29">
        <v>1011</v>
      </c>
      <c r="AF4" s="29">
        <v>1009</v>
      </c>
      <c r="AG4" s="32">
        <v>228</v>
      </c>
      <c r="AH4" s="32">
        <v>312</v>
      </c>
      <c r="AI4" s="32">
        <v>226</v>
      </c>
      <c r="AJ4" s="32">
        <v>111</v>
      </c>
      <c r="AK4" s="32">
        <v>227</v>
      </c>
      <c r="AL4" s="32">
        <v>318</v>
      </c>
      <c r="AM4" s="35">
        <v>234</v>
      </c>
      <c r="AN4" s="35">
        <v>232</v>
      </c>
      <c r="AO4" s="35">
        <v>227</v>
      </c>
      <c r="AP4" s="35">
        <v>225</v>
      </c>
      <c r="AQ4" s="35">
        <v>226</v>
      </c>
      <c r="AR4" s="29">
        <v>2011</v>
      </c>
      <c r="AS4" s="29">
        <v>2007</v>
      </c>
      <c r="AT4" s="29">
        <v>2015</v>
      </c>
      <c r="AU4" s="29">
        <v>2017</v>
      </c>
      <c r="AV4" s="32">
        <v>311</v>
      </c>
      <c r="AW4" s="32">
        <v>320</v>
      </c>
      <c r="AX4" s="32">
        <v>310</v>
      </c>
      <c r="AY4" s="35">
        <v>206</v>
      </c>
      <c r="AZ4" s="35">
        <v>212</v>
      </c>
      <c r="BA4" s="35">
        <v>203</v>
      </c>
      <c r="BB4" s="35">
        <v>211</v>
      </c>
    </row>
    <row r="5" spans="1:54" s="22" customFormat="1" ht="30" customHeight="1" x14ac:dyDescent="0.25">
      <c r="A5" s="38" t="s">
        <v>106</v>
      </c>
      <c r="B5" s="38">
        <v>1</v>
      </c>
      <c r="C5" s="38" t="s">
        <v>107</v>
      </c>
      <c r="D5" s="21" t="s">
        <v>108</v>
      </c>
      <c r="E5" s="21" t="s">
        <v>108</v>
      </c>
      <c r="F5" s="21" t="s">
        <v>108</v>
      </c>
      <c r="G5" s="21" t="s">
        <v>108</v>
      </c>
      <c r="H5" s="21" t="s">
        <v>108</v>
      </c>
      <c r="I5" s="21" t="s">
        <v>108</v>
      </c>
      <c r="J5" s="21" t="s">
        <v>108</v>
      </c>
      <c r="K5" s="21" t="s">
        <v>108</v>
      </c>
      <c r="L5" s="21" t="s">
        <v>108</v>
      </c>
      <c r="M5" s="21" t="s">
        <v>108</v>
      </c>
      <c r="N5" s="21" t="s">
        <v>108</v>
      </c>
      <c r="O5" s="21" t="s">
        <v>108</v>
      </c>
      <c r="P5" s="21" t="s">
        <v>108</v>
      </c>
      <c r="Q5" s="21" t="s">
        <v>108</v>
      </c>
      <c r="R5" s="21" t="s">
        <v>108</v>
      </c>
      <c r="S5" s="21" t="s">
        <v>108</v>
      </c>
      <c r="T5" s="21" t="s">
        <v>108</v>
      </c>
      <c r="U5" s="21" t="s">
        <v>108</v>
      </c>
      <c r="V5" s="21" t="s">
        <v>108</v>
      </c>
      <c r="W5" s="21" t="s">
        <v>108</v>
      </c>
      <c r="X5" s="21" t="s">
        <v>108</v>
      </c>
      <c r="Y5" s="21" t="s">
        <v>108</v>
      </c>
      <c r="Z5" s="21" t="s">
        <v>108</v>
      </c>
      <c r="AA5" s="21" t="s">
        <v>108</v>
      </c>
      <c r="AB5" s="21" t="s">
        <v>108</v>
      </c>
      <c r="AC5" s="21" t="s">
        <v>108</v>
      </c>
      <c r="AD5" s="21" t="s">
        <v>108</v>
      </c>
      <c r="AE5" s="21" t="s">
        <v>108</v>
      </c>
      <c r="AF5" s="21" t="s">
        <v>108</v>
      </c>
      <c r="AG5" s="21" t="s">
        <v>108</v>
      </c>
      <c r="AH5" s="21" t="s">
        <v>108</v>
      </c>
      <c r="AI5" s="21" t="s">
        <v>108</v>
      </c>
      <c r="AJ5" s="21" t="s">
        <v>108</v>
      </c>
      <c r="AK5" s="21" t="s">
        <v>108</v>
      </c>
      <c r="AL5" s="21" t="s">
        <v>108</v>
      </c>
      <c r="AM5" s="21" t="s">
        <v>108</v>
      </c>
      <c r="AN5" s="21" t="s">
        <v>108</v>
      </c>
      <c r="AO5" s="21" t="s">
        <v>108</v>
      </c>
      <c r="AP5" s="21" t="s">
        <v>108</v>
      </c>
      <c r="AQ5" s="21" t="s">
        <v>108</v>
      </c>
      <c r="AR5" s="21" t="s">
        <v>108</v>
      </c>
      <c r="AS5" s="21" t="s">
        <v>108</v>
      </c>
      <c r="AT5" s="21" t="s">
        <v>108</v>
      </c>
      <c r="AU5" s="21" t="s">
        <v>108</v>
      </c>
      <c r="AV5" s="21" t="s">
        <v>108</v>
      </c>
      <c r="AW5" s="21" t="s">
        <v>108</v>
      </c>
      <c r="AX5" s="21" t="s">
        <v>108</v>
      </c>
      <c r="AY5" s="21" t="s">
        <v>108</v>
      </c>
      <c r="AZ5" s="21" t="s">
        <v>108</v>
      </c>
      <c r="BA5" s="21" t="s">
        <v>108</v>
      </c>
      <c r="BB5" s="21" t="s">
        <v>108</v>
      </c>
    </row>
    <row r="6" spans="1:54" s="15" customFormat="1" ht="30" customHeight="1" x14ac:dyDescent="0.25">
      <c r="A6" s="33"/>
      <c r="B6" s="33">
        <v>2</v>
      </c>
      <c r="C6" s="33" t="s">
        <v>109</v>
      </c>
      <c r="D6" s="14" t="s">
        <v>110</v>
      </c>
      <c r="E6" s="14" t="s">
        <v>111</v>
      </c>
      <c r="F6" s="14" t="s">
        <v>110</v>
      </c>
      <c r="G6" s="14" t="s">
        <v>112</v>
      </c>
      <c r="H6" s="16" t="s">
        <v>113</v>
      </c>
      <c r="I6" s="14" t="s">
        <v>113</v>
      </c>
      <c r="J6" s="14" t="s">
        <v>112</v>
      </c>
      <c r="K6" s="16" t="s">
        <v>111</v>
      </c>
      <c r="L6" s="14" t="s">
        <v>111</v>
      </c>
      <c r="M6" s="14" t="s">
        <v>111</v>
      </c>
      <c r="N6" s="14" t="s">
        <v>111</v>
      </c>
      <c r="O6" s="14" t="s">
        <v>113</v>
      </c>
      <c r="P6" s="14" t="s">
        <v>113</v>
      </c>
      <c r="Q6" s="14" t="s">
        <v>113</v>
      </c>
      <c r="R6" s="14" t="s">
        <v>111</v>
      </c>
      <c r="S6" s="14" t="s">
        <v>111</v>
      </c>
      <c r="T6" s="14" t="s">
        <v>111</v>
      </c>
      <c r="U6" s="14" t="s">
        <v>111</v>
      </c>
      <c r="V6" s="14" t="s">
        <v>111</v>
      </c>
      <c r="W6" s="14" t="s">
        <v>113</v>
      </c>
      <c r="X6" s="14" t="s">
        <v>111</v>
      </c>
      <c r="Y6" s="14" t="s">
        <v>111</v>
      </c>
      <c r="Z6" s="14" t="s">
        <v>114</v>
      </c>
      <c r="AA6" s="14" t="s">
        <v>111</v>
      </c>
      <c r="AB6" s="14" t="s">
        <v>114</v>
      </c>
      <c r="AC6" s="14" t="s">
        <v>111</v>
      </c>
      <c r="AD6" s="14" t="s">
        <v>111</v>
      </c>
      <c r="AE6" s="14" t="s">
        <v>111</v>
      </c>
      <c r="AF6" s="14" t="s">
        <v>111</v>
      </c>
      <c r="AG6" s="14" t="s">
        <v>111</v>
      </c>
      <c r="AH6" s="14" t="s">
        <v>112</v>
      </c>
      <c r="AI6" s="14" t="s">
        <v>111</v>
      </c>
      <c r="AJ6" s="14" t="s">
        <v>115</v>
      </c>
      <c r="AK6" s="14" t="s">
        <v>116</v>
      </c>
      <c r="AL6" s="14" t="s">
        <v>113</v>
      </c>
      <c r="AM6" s="14" t="s">
        <v>113</v>
      </c>
      <c r="AN6" s="14" t="s">
        <v>111</v>
      </c>
      <c r="AO6" s="14" t="s">
        <v>111</v>
      </c>
      <c r="AP6" s="14" t="s">
        <v>111</v>
      </c>
      <c r="AQ6" s="14" t="s">
        <v>112</v>
      </c>
      <c r="AR6" s="14" t="s">
        <v>117</v>
      </c>
      <c r="AS6" s="14" t="s">
        <v>117</v>
      </c>
      <c r="AT6" s="14" t="s">
        <v>117</v>
      </c>
      <c r="AU6" s="14" t="s">
        <v>117</v>
      </c>
      <c r="AV6" s="14" t="s">
        <v>111</v>
      </c>
      <c r="AW6" s="14" t="s">
        <v>111</v>
      </c>
      <c r="AX6" s="14" t="s">
        <v>111</v>
      </c>
      <c r="AY6" s="14" t="s">
        <v>115</v>
      </c>
      <c r="AZ6" s="14" t="s">
        <v>112</v>
      </c>
      <c r="BA6" s="14" t="s">
        <v>118</v>
      </c>
      <c r="BB6" s="14" t="s">
        <v>111</v>
      </c>
    </row>
    <row r="7" spans="1:54" s="15" customFormat="1" ht="30" customHeight="1" x14ac:dyDescent="0.25">
      <c r="A7" s="33"/>
      <c r="B7" s="33">
        <v>3</v>
      </c>
      <c r="C7" s="33" t="s">
        <v>119</v>
      </c>
      <c r="D7" s="14" t="s">
        <v>111</v>
      </c>
      <c r="E7" s="14" t="s">
        <v>116</v>
      </c>
      <c r="F7" s="14" t="s">
        <v>111</v>
      </c>
      <c r="G7" s="14" t="s">
        <v>110</v>
      </c>
      <c r="H7" s="14" t="s">
        <v>112</v>
      </c>
      <c r="I7" s="14" t="s">
        <v>111</v>
      </c>
      <c r="J7" s="17" t="s">
        <v>110</v>
      </c>
      <c r="K7" s="14" t="s">
        <v>113</v>
      </c>
      <c r="L7" s="14" t="s">
        <v>110</v>
      </c>
      <c r="M7" s="14" t="s">
        <v>120</v>
      </c>
      <c r="N7" s="14" t="s">
        <v>113</v>
      </c>
      <c r="O7" s="14" t="s">
        <v>112</v>
      </c>
      <c r="P7" s="14" t="s">
        <v>111</v>
      </c>
      <c r="Q7" s="14" t="s">
        <v>111</v>
      </c>
      <c r="R7" s="14" t="s">
        <v>113</v>
      </c>
      <c r="S7" s="14" t="s">
        <v>113</v>
      </c>
      <c r="T7" s="14" t="s">
        <v>113</v>
      </c>
      <c r="U7" s="14" t="s">
        <v>113</v>
      </c>
      <c r="V7" s="14" t="s">
        <v>112</v>
      </c>
      <c r="W7" s="14" t="s">
        <v>111</v>
      </c>
      <c r="X7" s="14" t="s">
        <v>113</v>
      </c>
      <c r="Y7" s="14" t="s">
        <v>113</v>
      </c>
      <c r="Z7" s="14" t="s">
        <v>111</v>
      </c>
      <c r="AA7" s="14" t="s">
        <v>113</v>
      </c>
      <c r="AB7" s="14" t="s">
        <v>111</v>
      </c>
      <c r="AC7" s="14" t="s">
        <v>114</v>
      </c>
      <c r="AD7" s="14" t="s">
        <v>113</v>
      </c>
      <c r="AE7" s="14" t="s">
        <v>116</v>
      </c>
      <c r="AF7" s="14" t="s">
        <v>114</v>
      </c>
      <c r="AG7" s="14" t="s">
        <v>115</v>
      </c>
      <c r="AH7" s="14" t="s">
        <v>110</v>
      </c>
      <c r="AI7" s="14" t="s">
        <v>113</v>
      </c>
      <c r="AJ7" s="14" t="s">
        <v>114</v>
      </c>
      <c r="AK7" s="14" t="s">
        <v>114</v>
      </c>
      <c r="AL7" s="14" t="s">
        <v>111</v>
      </c>
      <c r="AM7" s="14" t="s">
        <v>111</v>
      </c>
      <c r="AN7" s="14" t="s">
        <v>113</v>
      </c>
      <c r="AO7" s="14" t="s">
        <v>115</v>
      </c>
      <c r="AP7" s="14" t="s">
        <v>113</v>
      </c>
      <c r="AQ7" s="14" t="s">
        <v>110</v>
      </c>
      <c r="AR7" s="14" t="s">
        <v>113</v>
      </c>
      <c r="AS7" s="14" t="s">
        <v>121</v>
      </c>
      <c r="AT7" s="14" t="s">
        <v>113</v>
      </c>
      <c r="AU7" s="14" t="s">
        <v>111</v>
      </c>
      <c r="AV7" s="18" t="s">
        <v>112</v>
      </c>
      <c r="AW7" s="18" t="s">
        <v>110</v>
      </c>
      <c r="AX7" s="18" t="s">
        <v>110</v>
      </c>
      <c r="AY7" s="14" t="s">
        <v>112</v>
      </c>
      <c r="AZ7" s="14" t="s">
        <v>110</v>
      </c>
      <c r="BA7" s="14" t="s">
        <v>113</v>
      </c>
      <c r="BB7" s="14" t="s">
        <v>110</v>
      </c>
    </row>
    <row r="8" spans="1:54" s="15" customFormat="1" ht="30" customHeight="1" x14ac:dyDescent="0.25">
      <c r="A8" s="33"/>
      <c r="B8" s="33">
        <v>4</v>
      </c>
      <c r="C8" s="33" t="s">
        <v>122</v>
      </c>
      <c r="D8" s="14" t="s">
        <v>116</v>
      </c>
      <c r="E8" s="14" t="s">
        <v>110</v>
      </c>
      <c r="F8" s="14" t="s">
        <v>113</v>
      </c>
      <c r="G8" s="14" t="s">
        <v>111</v>
      </c>
      <c r="H8" s="14" t="s">
        <v>110</v>
      </c>
      <c r="I8" s="14" t="s">
        <v>112</v>
      </c>
      <c r="J8" s="14" t="s">
        <v>113</v>
      </c>
      <c r="K8" s="14" t="s">
        <v>110</v>
      </c>
      <c r="L8" s="14" t="s">
        <v>120</v>
      </c>
      <c r="M8" s="14" t="s">
        <v>110</v>
      </c>
      <c r="N8" s="14" t="s">
        <v>123</v>
      </c>
      <c r="O8" s="14" t="s">
        <v>110</v>
      </c>
      <c r="P8" s="14" t="s">
        <v>112</v>
      </c>
      <c r="Q8" s="14" t="s">
        <v>124</v>
      </c>
      <c r="R8" s="14" t="s">
        <v>120</v>
      </c>
      <c r="S8" s="14" t="s">
        <v>110</v>
      </c>
      <c r="T8" s="14" t="s">
        <v>112</v>
      </c>
      <c r="U8" s="14" t="s">
        <v>116</v>
      </c>
      <c r="V8" s="14" t="s">
        <v>110</v>
      </c>
      <c r="W8" s="14" t="s">
        <v>116</v>
      </c>
      <c r="X8" s="14" t="s">
        <v>114</v>
      </c>
      <c r="Y8" s="14" t="s">
        <v>110</v>
      </c>
      <c r="Z8" s="14" t="s">
        <v>112</v>
      </c>
      <c r="AA8" s="14" t="s">
        <v>116</v>
      </c>
      <c r="AB8" s="14" t="s">
        <v>113</v>
      </c>
      <c r="AC8" s="14" t="s">
        <v>110</v>
      </c>
      <c r="AD8" s="14" t="s">
        <v>114</v>
      </c>
      <c r="AE8" s="14" t="s">
        <v>112</v>
      </c>
      <c r="AF8" s="14" t="s">
        <v>113</v>
      </c>
      <c r="AG8" s="14" t="s">
        <v>113</v>
      </c>
      <c r="AH8" s="14" t="s">
        <v>111</v>
      </c>
      <c r="AI8" s="14" t="s">
        <v>115</v>
      </c>
      <c r="AJ8" s="14" t="s">
        <v>113</v>
      </c>
      <c r="AK8" s="14" t="s">
        <v>111</v>
      </c>
      <c r="AL8" s="14" t="s">
        <v>110</v>
      </c>
      <c r="AM8" s="14" t="s">
        <v>115</v>
      </c>
      <c r="AN8" s="14" t="s">
        <v>124</v>
      </c>
      <c r="AO8" s="14" t="s">
        <v>113</v>
      </c>
      <c r="AP8" s="14" t="s">
        <v>110</v>
      </c>
      <c r="AQ8" s="14" t="s">
        <v>113</v>
      </c>
      <c r="AR8" s="14" t="s">
        <v>111</v>
      </c>
      <c r="AS8" s="14" t="s">
        <v>113</v>
      </c>
      <c r="AT8" s="14" t="s">
        <v>111</v>
      </c>
      <c r="AU8" s="14" t="s">
        <v>110</v>
      </c>
      <c r="AV8" s="19" t="s">
        <v>117</v>
      </c>
      <c r="AW8" s="14" t="s">
        <v>117</v>
      </c>
      <c r="AX8" s="14" t="s">
        <v>117</v>
      </c>
      <c r="AY8" s="14" t="s">
        <v>110</v>
      </c>
      <c r="AZ8" s="14" t="s">
        <v>113</v>
      </c>
      <c r="BA8" s="14" t="s">
        <v>112</v>
      </c>
      <c r="BB8" s="14" t="s">
        <v>113</v>
      </c>
    </row>
    <row r="9" spans="1:54" s="15" customFormat="1" ht="30" customHeight="1" x14ac:dyDescent="0.25">
      <c r="A9" s="33"/>
      <c r="B9" s="33">
        <v>5</v>
      </c>
      <c r="C9" s="33" t="s">
        <v>125</v>
      </c>
      <c r="D9" s="14" t="s">
        <v>123</v>
      </c>
      <c r="E9" s="14" t="s">
        <v>123</v>
      </c>
      <c r="F9" s="14" t="s">
        <v>124</v>
      </c>
      <c r="G9" s="14" t="s">
        <v>124</v>
      </c>
      <c r="H9" s="14" t="s">
        <v>111</v>
      </c>
      <c r="I9" s="14" t="s">
        <v>110</v>
      </c>
      <c r="J9" s="14" t="s">
        <v>111</v>
      </c>
      <c r="K9" s="14" t="s">
        <v>112</v>
      </c>
      <c r="L9" s="14" t="s">
        <v>124</v>
      </c>
      <c r="M9" s="14" t="s">
        <v>124</v>
      </c>
      <c r="N9" s="14" t="s">
        <v>120</v>
      </c>
      <c r="O9" s="14" t="s">
        <v>111</v>
      </c>
      <c r="P9" s="14" t="s">
        <v>110</v>
      </c>
      <c r="Q9" s="14" t="s">
        <v>112</v>
      </c>
      <c r="R9" s="14" t="s">
        <v>116</v>
      </c>
      <c r="S9" s="14" t="s">
        <v>124</v>
      </c>
      <c r="T9" s="14" t="s">
        <v>110</v>
      </c>
      <c r="U9" s="14" t="s">
        <v>124</v>
      </c>
      <c r="V9" s="14" t="s">
        <v>114</v>
      </c>
      <c r="W9" s="14" t="s">
        <v>110</v>
      </c>
      <c r="X9" s="14" t="s">
        <v>115</v>
      </c>
      <c r="Y9" s="14" t="s">
        <v>124</v>
      </c>
      <c r="Z9" s="14" t="s">
        <v>110</v>
      </c>
      <c r="AA9" s="14" t="s">
        <v>124</v>
      </c>
      <c r="AB9" s="14" t="s">
        <v>123</v>
      </c>
      <c r="AC9" s="14" t="s">
        <v>120</v>
      </c>
      <c r="AD9" s="14" t="s">
        <v>124</v>
      </c>
      <c r="AE9" s="14" t="s">
        <v>110</v>
      </c>
      <c r="AF9" s="14" t="s">
        <v>110</v>
      </c>
      <c r="AG9" s="14" t="s">
        <v>124</v>
      </c>
      <c r="AH9" s="14" t="s">
        <v>124</v>
      </c>
      <c r="AI9" s="14" t="s">
        <v>110</v>
      </c>
      <c r="AJ9" s="14" t="s">
        <v>111</v>
      </c>
      <c r="AK9" s="14" t="s">
        <v>110</v>
      </c>
      <c r="AL9" s="14" t="s">
        <v>123</v>
      </c>
      <c r="AM9" s="14" t="s">
        <v>110</v>
      </c>
      <c r="AN9" s="14" t="s">
        <v>114</v>
      </c>
      <c r="AO9" s="14" t="s">
        <v>124</v>
      </c>
      <c r="AP9" s="14" t="s">
        <v>124</v>
      </c>
      <c r="AQ9" s="14" t="s">
        <v>111</v>
      </c>
      <c r="AR9" s="14" t="s">
        <v>110</v>
      </c>
      <c r="AS9" s="14" t="s">
        <v>124</v>
      </c>
      <c r="AT9" s="14" t="s">
        <v>110</v>
      </c>
      <c r="AU9" s="14" t="s">
        <v>124</v>
      </c>
      <c r="AV9" s="14" t="s">
        <v>114</v>
      </c>
      <c r="AW9" s="14" t="s">
        <v>114</v>
      </c>
      <c r="AX9" s="14" t="s">
        <v>114</v>
      </c>
      <c r="AY9" s="14" t="s">
        <v>111</v>
      </c>
      <c r="AZ9" s="14" t="s">
        <v>111</v>
      </c>
      <c r="BA9" s="14" t="s">
        <v>110</v>
      </c>
      <c r="BB9" s="14" t="s">
        <v>123</v>
      </c>
    </row>
    <row r="10" spans="1:54" s="25" customFormat="1" ht="30" customHeight="1" thickBot="1" x14ac:dyDescent="0.3">
      <c r="A10" s="37"/>
      <c r="B10" s="37">
        <v>6</v>
      </c>
      <c r="C10" s="37" t="s">
        <v>126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 t="s">
        <v>114</v>
      </c>
      <c r="AI10" s="24"/>
      <c r="AJ10" s="24"/>
      <c r="AK10" s="24"/>
      <c r="AL10" s="24"/>
      <c r="AM10" s="24" t="s">
        <v>112</v>
      </c>
      <c r="AN10" s="24"/>
      <c r="AO10" s="24"/>
      <c r="AP10" s="24" t="s">
        <v>115</v>
      </c>
      <c r="AQ10" s="24"/>
      <c r="AR10" s="24"/>
      <c r="AS10" s="24"/>
      <c r="AT10" s="24"/>
      <c r="AU10" s="24"/>
      <c r="AV10" s="24"/>
      <c r="AW10" s="24"/>
      <c r="AX10" s="24" t="s">
        <v>112</v>
      </c>
      <c r="AY10" s="24"/>
      <c r="AZ10" s="24"/>
      <c r="BA10" s="24"/>
      <c r="BB10" s="24" t="s">
        <v>112</v>
      </c>
    </row>
    <row r="11" spans="1:54" s="22" customFormat="1" ht="30" customHeight="1" x14ac:dyDescent="0.25">
      <c r="A11" s="38" t="s">
        <v>127</v>
      </c>
      <c r="B11" s="38">
        <v>1</v>
      </c>
      <c r="C11" s="38" t="s">
        <v>107</v>
      </c>
      <c r="D11" s="21" t="s">
        <v>113</v>
      </c>
      <c r="E11" s="21" t="s">
        <v>110</v>
      </c>
      <c r="F11" s="21" t="s">
        <v>111</v>
      </c>
      <c r="G11" s="21" t="s">
        <v>111</v>
      </c>
      <c r="H11" s="21" t="s">
        <v>111</v>
      </c>
      <c r="I11" s="21" t="s">
        <v>110</v>
      </c>
      <c r="J11" s="21" t="s">
        <v>113</v>
      </c>
      <c r="K11" s="21" t="s">
        <v>113</v>
      </c>
      <c r="L11" s="21" t="s">
        <v>111</v>
      </c>
      <c r="M11" s="21" t="s">
        <v>110</v>
      </c>
      <c r="N11" s="21" t="s">
        <v>110</v>
      </c>
      <c r="O11" s="21" t="s">
        <v>111</v>
      </c>
      <c r="P11" s="21" t="s">
        <v>113</v>
      </c>
      <c r="Q11" s="21" t="s">
        <v>110</v>
      </c>
      <c r="R11" s="21" t="s">
        <v>112</v>
      </c>
      <c r="S11" s="21" t="s">
        <v>111</v>
      </c>
      <c r="T11" s="21" t="s">
        <v>114</v>
      </c>
      <c r="U11" s="21" t="s">
        <v>111</v>
      </c>
      <c r="V11" s="21" t="s">
        <v>110</v>
      </c>
      <c r="W11" s="21" t="s">
        <v>111</v>
      </c>
      <c r="X11" s="21" t="s">
        <v>111</v>
      </c>
      <c r="Y11" s="21" t="s">
        <v>111</v>
      </c>
      <c r="Z11" s="21" t="s">
        <v>111</v>
      </c>
      <c r="AA11" s="21" t="s">
        <v>114</v>
      </c>
      <c r="AB11" s="21" t="s">
        <v>113</v>
      </c>
      <c r="AC11" s="21" t="s">
        <v>111</v>
      </c>
      <c r="AD11" s="21" t="s">
        <v>113</v>
      </c>
      <c r="AE11" s="21" t="s">
        <v>110</v>
      </c>
      <c r="AF11" s="21" t="s">
        <v>114</v>
      </c>
      <c r="AG11" s="21" t="s">
        <v>110</v>
      </c>
      <c r="AH11" s="21" t="s">
        <v>110</v>
      </c>
      <c r="AI11" s="21" t="s">
        <v>113</v>
      </c>
      <c r="AJ11" s="21" t="s">
        <v>111</v>
      </c>
      <c r="AK11" s="21" t="s">
        <v>111</v>
      </c>
      <c r="AL11" s="21" t="s">
        <v>115</v>
      </c>
      <c r="AM11" s="21" t="s">
        <v>111</v>
      </c>
      <c r="AN11" s="21" t="s">
        <v>116</v>
      </c>
      <c r="AO11" s="21" t="s">
        <v>110</v>
      </c>
      <c r="AP11" s="21" t="s">
        <v>112</v>
      </c>
      <c r="AQ11" s="21" t="s">
        <v>111</v>
      </c>
      <c r="AR11" s="21" t="s">
        <v>115</v>
      </c>
      <c r="AS11" s="21" t="s">
        <v>112</v>
      </c>
      <c r="AT11" s="21" t="s">
        <v>113</v>
      </c>
      <c r="AU11" s="21" t="s">
        <v>111</v>
      </c>
      <c r="AV11" s="21" t="s">
        <v>111</v>
      </c>
      <c r="AW11" s="21" t="s">
        <v>112</v>
      </c>
      <c r="AX11" s="21" t="s">
        <v>111</v>
      </c>
      <c r="AY11" s="21" t="s">
        <v>111</v>
      </c>
      <c r="AZ11" s="21" t="s">
        <v>111</v>
      </c>
      <c r="BA11" s="21" t="s">
        <v>128</v>
      </c>
      <c r="BB11" s="21" t="s">
        <v>113</v>
      </c>
    </row>
    <row r="12" spans="1:54" s="15" customFormat="1" ht="30" customHeight="1" x14ac:dyDescent="0.25">
      <c r="A12" s="33"/>
      <c r="B12" s="33">
        <v>2</v>
      </c>
      <c r="C12" s="33" t="s">
        <v>109</v>
      </c>
      <c r="D12" s="14" t="s">
        <v>115</v>
      </c>
      <c r="E12" s="14" t="s">
        <v>111</v>
      </c>
      <c r="F12" s="14" t="s">
        <v>113</v>
      </c>
      <c r="G12" s="14" t="s">
        <v>110</v>
      </c>
      <c r="H12" s="16" t="s">
        <v>113</v>
      </c>
      <c r="I12" s="14" t="s">
        <v>111</v>
      </c>
      <c r="J12" s="14" t="s">
        <v>111</v>
      </c>
      <c r="K12" s="14" t="s">
        <v>111</v>
      </c>
      <c r="L12" s="14" t="s">
        <v>110</v>
      </c>
      <c r="M12" s="14" t="s">
        <v>111</v>
      </c>
      <c r="N12" s="14" t="s">
        <v>111</v>
      </c>
      <c r="O12" s="14" t="s">
        <v>115</v>
      </c>
      <c r="P12" s="14" t="s">
        <v>111</v>
      </c>
      <c r="Q12" s="14" t="s">
        <v>111</v>
      </c>
      <c r="R12" s="14" t="s">
        <v>110</v>
      </c>
      <c r="S12" s="14" t="s">
        <v>114</v>
      </c>
      <c r="T12" s="14" t="s">
        <v>113</v>
      </c>
      <c r="U12" s="14" t="s">
        <v>113</v>
      </c>
      <c r="V12" s="14" t="s">
        <v>111</v>
      </c>
      <c r="W12" s="14" t="s">
        <v>114</v>
      </c>
      <c r="X12" s="14" t="s">
        <v>112</v>
      </c>
      <c r="Y12" s="14" t="s">
        <v>113</v>
      </c>
      <c r="Z12" s="14" t="s">
        <v>114</v>
      </c>
      <c r="AA12" s="14" t="s">
        <v>111</v>
      </c>
      <c r="AB12" s="14" t="s">
        <v>112</v>
      </c>
      <c r="AC12" s="14" t="s">
        <v>113</v>
      </c>
      <c r="AD12" s="14" t="s">
        <v>111</v>
      </c>
      <c r="AE12" s="14" t="s">
        <v>111</v>
      </c>
      <c r="AF12" s="14" t="s">
        <v>112</v>
      </c>
      <c r="AG12" s="14" t="s">
        <v>111</v>
      </c>
      <c r="AH12" s="14" t="s">
        <v>111</v>
      </c>
      <c r="AI12" s="14" t="s">
        <v>111</v>
      </c>
      <c r="AJ12" s="14" t="s">
        <v>113</v>
      </c>
      <c r="AK12" s="14" t="s">
        <v>115</v>
      </c>
      <c r="AL12" s="14" t="s">
        <v>111</v>
      </c>
      <c r="AM12" s="14" t="s">
        <v>120</v>
      </c>
      <c r="AN12" s="14" t="s">
        <v>113</v>
      </c>
      <c r="AO12" s="14" t="s">
        <v>111</v>
      </c>
      <c r="AP12" s="14" t="s">
        <v>110</v>
      </c>
      <c r="AQ12" s="14" t="s">
        <v>113</v>
      </c>
      <c r="AR12" s="14" t="s">
        <v>113</v>
      </c>
      <c r="AS12" s="14" t="s">
        <v>111</v>
      </c>
      <c r="AT12" s="14" t="s">
        <v>111</v>
      </c>
      <c r="AU12" s="14" t="s">
        <v>112</v>
      </c>
      <c r="AV12" s="14" t="s">
        <v>113</v>
      </c>
      <c r="AW12" s="14" t="s">
        <v>110</v>
      </c>
      <c r="AX12" s="14" t="s">
        <v>110</v>
      </c>
      <c r="AY12" s="14" t="s">
        <v>114</v>
      </c>
      <c r="AZ12" s="14" t="s">
        <v>114</v>
      </c>
      <c r="BA12" s="14" t="s">
        <v>114</v>
      </c>
      <c r="BB12" s="14" t="s">
        <v>114</v>
      </c>
    </row>
    <row r="13" spans="1:54" s="15" customFormat="1" ht="30" customHeight="1" x14ac:dyDescent="0.25">
      <c r="A13" s="33"/>
      <c r="B13" s="33">
        <v>3</v>
      </c>
      <c r="C13" s="33" t="s">
        <v>119</v>
      </c>
      <c r="D13" s="14" t="s">
        <v>111</v>
      </c>
      <c r="E13" s="14" t="s">
        <v>113</v>
      </c>
      <c r="F13" s="14" t="s">
        <v>112</v>
      </c>
      <c r="G13" s="14" t="s">
        <v>113</v>
      </c>
      <c r="H13" s="14" t="s">
        <v>120</v>
      </c>
      <c r="I13" s="14" t="s">
        <v>113</v>
      </c>
      <c r="J13" s="14" t="s">
        <v>110</v>
      </c>
      <c r="K13" s="14" t="s">
        <v>110</v>
      </c>
      <c r="L13" s="14" t="s">
        <v>113</v>
      </c>
      <c r="M13" s="14" t="s">
        <v>113</v>
      </c>
      <c r="N13" s="14" t="s">
        <v>113</v>
      </c>
      <c r="O13" s="14" t="s">
        <v>113</v>
      </c>
      <c r="P13" s="14" t="s">
        <v>120</v>
      </c>
      <c r="Q13" s="14" t="s">
        <v>115</v>
      </c>
      <c r="R13" s="14" t="s">
        <v>111</v>
      </c>
      <c r="S13" s="14" t="s">
        <v>110</v>
      </c>
      <c r="T13" s="14" t="s">
        <v>111</v>
      </c>
      <c r="U13" s="14" t="s">
        <v>114</v>
      </c>
      <c r="V13" s="14" t="s">
        <v>114</v>
      </c>
      <c r="W13" s="14" t="s">
        <v>113</v>
      </c>
      <c r="X13" s="14" t="s">
        <v>110</v>
      </c>
      <c r="Y13" s="14" t="s">
        <v>116</v>
      </c>
      <c r="Z13" s="14" t="s">
        <v>115</v>
      </c>
      <c r="AA13" s="14" t="s">
        <v>113</v>
      </c>
      <c r="AB13" s="14" t="s">
        <v>110</v>
      </c>
      <c r="AC13" s="14" t="s">
        <v>112</v>
      </c>
      <c r="AD13" s="14" t="s">
        <v>112</v>
      </c>
      <c r="AE13" s="14" t="s">
        <v>113</v>
      </c>
      <c r="AF13" s="14" t="s">
        <v>110</v>
      </c>
      <c r="AG13" s="14" t="s">
        <v>113</v>
      </c>
      <c r="AH13" s="14" t="s">
        <v>113</v>
      </c>
      <c r="AI13" s="14" t="s">
        <v>112</v>
      </c>
      <c r="AJ13" s="14" t="s">
        <v>114</v>
      </c>
      <c r="AK13" s="14" t="s">
        <v>114</v>
      </c>
      <c r="AL13" s="14" t="s">
        <v>113</v>
      </c>
      <c r="AM13" s="14" t="s">
        <v>114</v>
      </c>
      <c r="AN13" s="14" t="s">
        <v>111</v>
      </c>
      <c r="AO13" s="14" t="s">
        <v>113</v>
      </c>
      <c r="AP13" s="14" t="s">
        <v>111</v>
      </c>
      <c r="AQ13" s="14" t="s">
        <v>110</v>
      </c>
      <c r="AR13" s="19" t="s">
        <v>111</v>
      </c>
      <c r="AS13" s="18" t="s">
        <v>129</v>
      </c>
      <c r="AT13" s="19" t="s">
        <v>116</v>
      </c>
      <c r="AU13" s="19" t="s">
        <v>115</v>
      </c>
      <c r="AV13" s="14" t="s">
        <v>116</v>
      </c>
      <c r="AW13" s="14" t="s">
        <v>111</v>
      </c>
      <c r="AX13" s="14" t="s">
        <v>113</v>
      </c>
      <c r="AY13" s="14" t="s">
        <v>113</v>
      </c>
      <c r="AZ13" s="14" t="s">
        <v>113</v>
      </c>
      <c r="BA13" s="14" t="s">
        <v>113</v>
      </c>
      <c r="BB13" s="14" t="s">
        <v>116</v>
      </c>
    </row>
    <row r="14" spans="1:54" s="15" customFormat="1" ht="30" customHeight="1" x14ac:dyDescent="0.25">
      <c r="A14" s="33"/>
      <c r="B14" s="33">
        <v>4</v>
      </c>
      <c r="C14" s="33" t="s">
        <v>122</v>
      </c>
      <c r="D14" s="14" t="s">
        <v>112</v>
      </c>
      <c r="E14" s="14" t="s">
        <v>112</v>
      </c>
      <c r="F14" s="14" t="s">
        <v>110</v>
      </c>
      <c r="G14" s="14" t="s">
        <v>116</v>
      </c>
      <c r="H14" s="14" t="s">
        <v>115</v>
      </c>
      <c r="I14" s="14" t="s">
        <v>120</v>
      </c>
      <c r="J14" s="17" t="s">
        <v>116</v>
      </c>
      <c r="K14" s="14" t="s">
        <v>116</v>
      </c>
      <c r="L14" s="14" t="s">
        <v>116</v>
      </c>
      <c r="M14" s="14" t="s">
        <v>116</v>
      </c>
      <c r="N14" s="14" t="s">
        <v>116</v>
      </c>
      <c r="O14" s="14" t="s">
        <v>130</v>
      </c>
      <c r="P14" s="14" t="s">
        <v>115</v>
      </c>
      <c r="Q14" s="14" t="s">
        <v>113</v>
      </c>
      <c r="R14" s="14" t="s">
        <v>113</v>
      </c>
      <c r="S14" s="14" t="s">
        <v>113</v>
      </c>
      <c r="T14" s="14" t="s">
        <v>116</v>
      </c>
      <c r="U14" s="14" t="s">
        <v>110</v>
      </c>
      <c r="V14" s="14" t="s">
        <v>113</v>
      </c>
      <c r="W14" s="14" t="s">
        <v>115</v>
      </c>
      <c r="X14" s="14" t="s">
        <v>113</v>
      </c>
      <c r="Y14" s="14" t="s">
        <v>110</v>
      </c>
      <c r="Z14" s="14" t="s">
        <v>113</v>
      </c>
      <c r="AA14" s="14" t="s">
        <v>116</v>
      </c>
      <c r="AB14" s="14" t="s">
        <v>111</v>
      </c>
      <c r="AC14" s="14" t="s">
        <v>110</v>
      </c>
      <c r="AD14" s="14" t="s">
        <v>110</v>
      </c>
      <c r="AE14" s="14" t="s">
        <v>114</v>
      </c>
      <c r="AF14" s="14" t="s">
        <v>111</v>
      </c>
      <c r="AG14" s="14" t="s">
        <v>114</v>
      </c>
      <c r="AH14" s="14" t="s">
        <v>116</v>
      </c>
      <c r="AI14" s="14" t="s">
        <v>110</v>
      </c>
      <c r="AJ14" s="14" t="s">
        <v>112</v>
      </c>
      <c r="AK14" s="14" t="s">
        <v>131</v>
      </c>
      <c r="AL14" s="14" t="s">
        <v>112</v>
      </c>
      <c r="AM14" s="14" t="s">
        <v>116</v>
      </c>
      <c r="AN14" s="14" t="s">
        <v>112</v>
      </c>
      <c r="AO14" s="14" t="s">
        <v>116</v>
      </c>
      <c r="AP14" s="14" t="s">
        <v>113</v>
      </c>
      <c r="AQ14" s="14" t="s">
        <v>114</v>
      </c>
      <c r="AR14" s="14" t="s">
        <v>116</v>
      </c>
      <c r="AS14" s="14" t="s">
        <v>131</v>
      </c>
      <c r="AT14" s="14" t="s">
        <v>124</v>
      </c>
      <c r="AU14" s="14" t="s">
        <v>113</v>
      </c>
      <c r="AV14" s="14" t="s">
        <v>110</v>
      </c>
      <c r="AW14" s="14" t="s">
        <v>113</v>
      </c>
      <c r="AX14" s="14" t="s">
        <v>116</v>
      </c>
      <c r="AY14" s="14" t="s">
        <v>116</v>
      </c>
      <c r="AZ14" s="14" t="s">
        <v>112</v>
      </c>
      <c r="BA14" s="14" t="s">
        <v>116</v>
      </c>
      <c r="BB14" s="14" t="s">
        <v>111</v>
      </c>
    </row>
    <row r="15" spans="1:54" s="15" customFormat="1" ht="30" customHeight="1" x14ac:dyDescent="0.25">
      <c r="A15" s="33"/>
      <c r="B15" s="33">
        <v>5</v>
      </c>
      <c r="C15" s="33" t="s">
        <v>125</v>
      </c>
      <c r="D15" s="14" t="s">
        <v>110</v>
      </c>
      <c r="E15" s="14"/>
      <c r="F15" s="14" t="s">
        <v>116</v>
      </c>
      <c r="G15" s="14"/>
      <c r="H15" s="14" t="s">
        <v>116</v>
      </c>
      <c r="I15" s="14" t="s">
        <v>124</v>
      </c>
      <c r="J15" s="14"/>
      <c r="K15" s="14"/>
      <c r="L15" s="14"/>
      <c r="M15" s="14"/>
      <c r="N15" s="14"/>
      <c r="O15" s="14"/>
      <c r="P15" s="14" t="s">
        <v>123</v>
      </c>
      <c r="Q15" s="14" t="s">
        <v>116</v>
      </c>
      <c r="R15" s="14" t="s">
        <v>124</v>
      </c>
      <c r="S15" s="14" t="s">
        <v>116</v>
      </c>
      <c r="T15" s="14" t="s">
        <v>110</v>
      </c>
      <c r="U15" s="14" t="s">
        <v>112</v>
      </c>
      <c r="V15" s="14" t="s">
        <v>116</v>
      </c>
      <c r="W15" s="14" t="s">
        <v>123</v>
      </c>
      <c r="X15" s="14" t="s">
        <v>124</v>
      </c>
      <c r="Y15" s="14" t="s">
        <v>115</v>
      </c>
      <c r="Z15" s="14" t="s">
        <v>110</v>
      </c>
      <c r="AA15" s="14" t="s">
        <v>110</v>
      </c>
      <c r="AB15" s="14" t="s">
        <v>116</v>
      </c>
      <c r="AC15" s="14" t="s">
        <v>116</v>
      </c>
      <c r="AD15" s="14" t="s">
        <v>116</v>
      </c>
      <c r="AE15" s="14" t="s">
        <v>115</v>
      </c>
      <c r="AF15" s="14" t="s">
        <v>116</v>
      </c>
      <c r="AG15" s="14" t="s">
        <v>116</v>
      </c>
      <c r="AH15" s="14" t="s">
        <v>112</v>
      </c>
      <c r="AI15" s="14" t="s">
        <v>114</v>
      </c>
      <c r="AJ15" s="16" t="s">
        <v>110</v>
      </c>
      <c r="AK15" s="14" t="s">
        <v>112</v>
      </c>
      <c r="AL15" s="14" t="s">
        <v>110</v>
      </c>
      <c r="AM15" s="14"/>
      <c r="AN15" s="14" t="s">
        <v>110</v>
      </c>
      <c r="AO15" s="14" t="s">
        <v>112</v>
      </c>
      <c r="AP15" s="14" t="s">
        <v>114</v>
      </c>
      <c r="AQ15" s="14" t="s">
        <v>120</v>
      </c>
      <c r="AR15" s="14" t="s">
        <v>114</v>
      </c>
      <c r="AS15" s="14" t="s">
        <v>114</v>
      </c>
      <c r="AT15" s="14" t="s">
        <v>114</v>
      </c>
      <c r="AU15" s="14" t="s">
        <v>114</v>
      </c>
      <c r="AV15" s="14" t="s">
        <v>124</v>
      </c>
      <c r="AW15" s="14" t="s">
        <v>116</v>
      </c>
      <c r="AX15" s="14"/>
      <c r="AY15" s="14" t="s">
        <v>123</v>
      </c>
      <c r="AZ15" s="14" t="s">
        <v>110</v>
      </c>
      <c r="BA15" s="14" t="s">
        <v>123</v>
      </c>
      <c r="BB15" s="14" t="s">
        <v>124</v>
      </c>
    </row>
    <row r="16" spans="1:54" s="25" customFormat="1" ht="30" customHeight="1" thickBot="1" x14ac:dyDescent="0.3">
      <c r="A16" s="37"/>
      <c r="B16" s="37">
        <v>6</v>
      </c>
      <c r="C16" s="37" t="s">
        <v>126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 t="s">
        <v>115</v>
      </c>
      <c r="AU16" s="24"/>
      <c r="AV16" s="24"/>
      <c r="AW16" s="24"/>
      <c r="AX16" s="24"/>
      <c r="AY16" s="24"/>
      <c r="AZ16" s="24"/>
      <c r="BA16" s="24"/>
      <c r="BB16" s="24"/>
    </row>
    <row r="17" spans="1:54" s="22" customFormat="1" ht="30" customHeight="1" x14ac:dyDescent="0.25">
      <c r="A17" s="38" t="s">
        <v>132</v>
      </c>
      <c r="B17" s="38">
        <v>1</v>
      </c>
      <c r="C17" s="38" t="s">
        <v>107</v>
      </c>
      <c r="D17" s="21" t="s">
        <v>116</v>
      </c>
      <c r="E17" s="21" t="s">
        <v>124</v>
      </c>
      <c r="F17" s="21" t="s">
        <v>111</v>
      </c>
      <c r="G17" s="21" t="s">
        <v>113</v>
      </c>
      <c r="H17" s="21" t="s">
        <v>111</v>
      </c>
      <c r="I17" s="21" t="s">
        <v>116</v>
      </c>
      <c r="J17" s="21" t="s">
        <v>110</v>
      </c>
      <c r="K17" s="21" t="s">
        <v>113</v>
      </c>
      <c r="L17" s="21" t="s">
        <v>115</v>
      </c>
      <c r="M17" s="21" t="s">
        <v>110</v>
      </c>
      <c r="N17" s="21" t="s">
        <v>113</v>
      </c>
      <c r="O17" s="21" t="s">
        <v>113</v>
      </c>
      <c r="P17" s="21" t="s">
        <v>113</v>
      </c>
      <c r="Q17" s="21" t="s">
        <v>113</v>
      </c>
      <c r="R17" s="21" t="s">
        <v>111</v>
      </c>
      <c r="S17" s="21" t="s">
        <v>111</v>
      </c>
      <c r="T17" s="21" t="s">
        <v>114</v>
      </c>
      <c r="U17" s="21" t="s">
        <v>111</v>
      </c>
      <c r="V17" s="21" t="s">
        <v>115</v>
      </c>
      <c r="W17" s="21" t="s">
        <v>110</v>
      </c>
      <c r="X17" s="21" t="s">
        <v>111</v>
      </c>
      <c r="Y17" s="21" t="s">
        <v>114</v>
      </c>
      <c r="Z17" s="21" t="s">
        <v>111</v>
      </c>
      <c r="AA17" s="21" t="s">
        <v>110</v>
      </c>
      <c r="AB17" s="21" t="s">
        <v>111</v>
      </c>
      <c r="AC17" s="21" t="s">
        <v>113</v>
      </c>
      <c r="AD17" s="21" t="s">
        <v>110</v>
      </c>
      <c r="AE17" s="21" t="s">
        <v>114</v>
      </c>
      <c r="AF17" s="21" t="s">
        <v>111</v>
      </c>
      <c r="AG17" s="21" t="s">
        <v>112</v>
      </c>
      <c r="AH17" s="21" t="s">
        <v>111</v>
      </c>
      <c r="AI17" s="21" t="s">
        <v>116</v>
      </c>
      <c r="AJ17" s="21" t="s">
        <v>110</v>
      </c>
      <c r="AK17" s="21" t="s">
        <v>111</v>
      </c>
      <c r="AL17" s="21" t="s">
        <v>114</v>
      </c>
      <c r="AM17" s="21" t="s">
        <v>113</v>
      </c>
      <c r="AN17" s="21" t="s">
        <v>110</v>
      </c>
      <c r="AO17" s="21" t="s">
        <v>116</v>
      </c>
      <c r="AP17" s="21" t="s">
        <v>110</v>
      </c>
      <c r="AQ17" s="21" t="s">
        <v>111</v>
      </c>
      <c r="AR17" s="21" t="s">
        <v>110</v>
      </c>
      <c r="AS17" s="21" t="s">
        <v>110</v>
      </c>
      <c r="AT17" s="21" t="s">
        <v>111</v>
      </c>
      <c r="AU17" s="21" t="s">
        <v>110</v>
      </c>
      <c r="AV17" s="21" t="s">
        <v>110</v>
      </c>
      <c r="AW17" s="21" t="s">
        <v>111</v>
      </c>
      <c r="AX17" s="21" t="s">
        <v>110</v>
      </c>
      <c r="AY17" s="26" t="s">
        <v>117</v>
      </c>
      <c r="AZ17" s="26" t="s">
        <v>117</v>
      </c>
      <c r="BA17" s="26" t="s">
        <v>117</v>
      </c>
      <c r="BB17" s="26" t="s">
        <v>117</v>
      </c>
    </row>
    <row r="18" spans="1:54" s="15" customFormat="1" ht="30" customHeight="1" x14ac:dyDescent="0.25">
      <c r="A18" s="33"/>
      <c r="B18" s="33">
        <v>2</v>
      </c>
      <c r="C18" s="33" t="s">
        <v>109</v>
      </c>
      <c r="D18" s="14" t="s">
        <v>113</v>
      </c>
      <c r="E18" s="14" t="s">
        <v>113</v>
      </c>
      <c r="F18" s="14" t="s">
        <v>120</v>
      </c>
      <c r="G18" s="14" t="s">
        <v>111</v>
      </c>
      <c r="H18" s="17" t="s">
        <v>112</v>
      </c>
      <c r="I18" s="14" t="s">
        <v>111</v>
      </c>
      <c r="J18" s="16" t="s">
        <v>111</v>
      </c>
      <c r="K18" s="14" t="s">
        <v>111</v>
      </c>
      <c r="L18" s="14" t="s">
        <v>113</v>
      </c>
      <c r="M18" s="14" t="s">
        <v>111</v>
      </c>
      <c r="N18" s="14" t="s">
        <v>115</v>
      </c>
      <c r="O18" s="14" t="s">
        <v>111</v>
      </c>
      <c r="P18" s="14" t="s">
        <v>111</v>
      </c>
      <c r="Q18" s="14" t="s">
        <v>120</v>
      </c>
      <c r="R18" s="14" t="s">
        <v>115</v>
      </c>
      <c r="S18" s="14" t="s">
        <v>114</v>
      </c>
      <c r="T18" s="14" t="s">
        <v>112</v>
      </c>
      <c r="U18" s="14" t="s">
        <v>110</v>
      </c>
      <c r="V18" s="14" t="s">
        <v>113</v>
      </c>
      <c r="W18" s="14" t="s">
        <v>114</v>
      </c>
      <c r="X18" s="14" t="s">
        <v>113</v>
      </c>
      <c r="Y18" s="14" t="s">
        <v>111</v>
      </c>
      <c r="Z18" s="14" t="s">
        <v>116</v>
      </c>
      <c r="AA18" s="14" t="s">
        <v>111</v>
      </c>
      <c r="AB18" s="14" t="s">
        <v>110</v>
      </c>
      <c r="AC18" s="14" t="s">
        <v>111</v>
      </c>
      <c r="AD18" s="14" t="s">
        <v>111</v>
      </c>
      <c r="AE18" s="14" t="s">
        <v>111</v>
      </c>
      <c r="AF18" s="14" t="s">
        <v>113</v>
      </c>
      <c r="AG18" s="14" t="s">
        <v>110</v>
      </c>
      <c r="AH18" s="14" t="s">
        <v>114</v>
      </c>
      <c r="AI18" s="14" t="s">
        <v>113</v>
      </c>
      <c r="AJ18" s="14" t="s">
        <v>111</v>
      </c>
      <c r="AK18" s="14" t="s">
        <v>113</v>
      </c>
      <c r="AL18" s="14" t="s">
        <v>112</v>
      </c>
      <c r="AM18" s="14" t="s">
        <v>114</v>
      </c>
      <c r="AN18" s="14" t="s">
        <v>111</v>
      </c>
      <c r="AO18" s="14" t="s">
        <v>111</v>
      </c>
      <c r="AP18" s="14" t="s">
        <v>111</v>
      </c>
      <c r="AQ18" s="14" t="s">
        <v>113</v>
      </c>
      <c r="AR18" s="14" t="s">
        <v>111</v>
      </c>
      <c r="AS18" s="14" t="s">
        <v>111</v>
      </c>
      <c r="AT18" s="14" t="s">
        <v>112</v>
      </c>
      <c r="AU18" s="14" t="s">
        <v>113</v>
      </c>
      <c r="AV18" s="14" t="s">
        <v>111</v>
      </c>
      <c r="AW18" s="14" t="s">
        <v>113</v>
      </c>
      <c r="AX18" s="14" t="s">
        <v>111</v>
      </c>
      <c r="AY18" s="14" t="s">
        <v>113</v>
      </c>
      <c r="AZ18" s="14" t="s">
        <v>113</v>
      </c>
      <c r="BA18" s="14" t="s">
        <v>111</v>
      </c>
      <c r="BB18" s="14" t="s">
        <v>110</v>
      </c>
    </row>
    <row r="19" spans="1:54" s="15" customFormat="1" ht="30" customHeight="1" x14ac:dyDescent="0.25">
      <c r="A19" s="33"/>
      <c r="B19" s="33">
        <v>3</v>
      </c>
      <c r="C19" s="33" t="s">
        <v>119</v>
      </c>
      <c r="D19" s="14" t="s">
        <v>111</v>
      </c>
      <c r="E19" s="14" t="s">
        <v>111</v>
      </c>
      <c r="F19" s="14" t="s">
        <v>110</v>
      </c>
      <c r="G19" s="14" t="s">
        <v>120</v>
      </c>
      <c r="H19" s="14" t="s">
        <v>110</v>
      </c>
      <c r="I19" s="14" t="s">
        <v>113</v>
      </c>
      <c r="J19" s="14" t="s">
        <v>113</v>
      </c>
      <c r="K19" s="14" t="s">
        <v>110</v>
      </c>
      <c r="L19" s="14" t="s">
        <v>111</v>
      </c>
      <c r="M19" s="14" t="s">
        <v>115</v>
      </c>
      <c r="N19" s="14" t="s">
        <v>110</v>
      </c>
      <c r="O19" s="14" t="s">
        <v>110</v>
      </c>
      <c r="P19" s="14" t="s">
        <v>112</v>
      </c>
      <c r="Q19" s="14" t="s">
        <v>110</v>
      </c>
      <c r="R19" s="14" t="s">
        <v>110</v>
      </c>
      <c r="S19" s="14" t="s">
        <v>115</v>
      </c>
      <c r="T19" s="14" t="s">
        <v>123</v>
      </c>
      <c r="U19" s="14" t="s">
        <v>114</v>
      </c>
      <c r="V19" s="14" t="s">
        <v>112</v>
      </c>
      <c r="W19" s="14" t="s">
        <v>116</v>
      </c>
      <c r="X19" s="14" t="s">
        <v>110</v>
      </c>
      <c r="Y19" s="14" t="s">
        <v>113</v>
      </c>
      <c r="Z19" s="14" t="s">
        <v>113</v>
      </c>
      <c r="AA19" s="14" t="s">
        <v>113</v>
      </c>
      <c r="AB19" s="14" t="s">
        <v>114</v>
      </c>
      <c r="AC19" s="14" t="s">
        <v>124</v>
      </c>
      <c r="AD19" s="14" t="s">
        <v>115</v>
      </c>
      <c r="AE19" s="14" t="s">
        <v>113</v>
      </c>
      <c r="AF19" s="14" t="s">
        <v>110</v>
      </c>
      <c r="AG19" s="14" t="s">
        <v>114</v>
      </c>
      <c r="AH19" s="14" t="s">
        <v>113</v>
      </c>
      <c r="AI19" s="14" t="s">
        <v>111</v>
      </c>
      <c r="AJ19" s="14" t="s">
        <v>113</v>
      </c>
      <c r="AK19" s="14" t="s">
        <v>110</v>
      </c>
      <c r="AL19" s="14" t="s">
        <v>110</v>
      </c>
      <c r="AM19" s="14" t="s">
        <v>124</v>
      </c>
      <c r="AN19" s="14" t="s">
        <v>113</v>
      </c>
      <c r="AO19" s="14" t="s">
        <v>133</v>
      </c>
      <c r="AP19" s="14" t="s">
        <v>113</v>
      </c>
      <c r="AQ19" s="14" t="s">
        <v>110</v>
      </c>
      <c r="AR19" s="14" t="s">
        <v>113</v>
      </c>
      <c r="AS19" s="14" t="s">
        <v>113</v>
      </c>
      <c r="AT19" s="14" t="s">
        <v>110</v>
      </c>
      <c r="AU19" s="14" t="s">
        <v>111</v>
      </c>
      <c r="AV19" s="14" t="s">
        <v>113</v>
      </c>
      <c r="AW19" s="14" t="s">
        <v>112</v>
      </c>
      <c r="AX19" s="14" t="s">
        <v>113</v>
      </c>
      <c r="AY19" s="14" t="s">
        <v>112</v>
      </c>
      <c r="AZ19" s="14" t="s">
        <v>116</v>
      </c>
      <c r="BA19" s="14" t="s">
        <v>113</v>
      </c>
      <c r="BB19" s="14" t="s">
        <v>111</v>
      </c>
    </row>
    <row r="20" spans="1:54" s="15" customFormat="1" ht="30" customHeight="1" x14ac:dyDescent="0.25">
      <c r="A20" s="33"/>
      <c r="B20" s="33">
        <v>4</v>
      </c>
      <c r="C20" s="33" t="s">
        <v>122</v>
      </c>
      <c r="D20" s="14" t="s">
        <v>124</v>
      </c>
      <c r="E20" s="14" t="s">
        <v>115</v>
      </c>
      <c r="F20" s="14" t="s">
        <v>113</v>
      </c>
      <c r="G20" s="14" t="s">
        <v>110</v>
      </c>
      <c r="H20" s="14" t="s">
        <v>124</v>
      </c>
      <c r="I20" s="14" t="s">
        <v>123</v>
      </c>
      <c r="J20" s="14" t="s">
        <v>123</v>
      </c>
      <c r="K20" s="14" t="s">
        <v>123</v>
      </c>
      <c r="L20" s="14" t="s">
        <v>123</v>
      </c>
      <c r="M20" s="14" t="s">
        <v>113</v>
      </c>
      <c r="N20" s="14" t="s">
        <v>111</v>
      </c>
      <c r="O20" s="14" t="s">
        <v>123</v>
      </c>
      <c r="P20" s="14" t="s">
        <v>110</v>
      </c>
      <c r="Q20" s="14" t="s">
        <v>111</v>
      </c>
      <c r="R20" s="14" t="s">
        <v>116</v>
      </c>
      <c r="S20" s="14" t="s">
        <v>113</v>
      </c>
      <c r="T20" s="14" t="s">
        <v>113</v>
      </c>
      <c r="U20" s="14" t="s">
        <v>112</v>
      </c>
      <c r="V20" s="14" t="s">
        <v>110</v>
      </c>
      <c r="W20" s="14" t="s">
        <v>111</v>
      </c>
      <c r="X20" s="14" t="s">
        <v>114</v>
      </c>
      <c r="Y20" s="14" t="s">
        <v>110</v>
      </c>
      <c r="Z20" s="14" t="s">
        <v>110</v>
      </c>
      <c r="AA20" s="14" t="s">
        <v>112</v>
      </c>
      <c r="AB20" s="14" t="s">
        <v>120</v>
      </c>
      <c r="AC20" s="14" t="s">
        <v>114</v>
      </c>
      <c r="AD20" s="14" t="s">
        <v>123</v>
      </c>
      <c r="AE20" s="14" t="s">
        <v>124</v>
      </c>
      <c r="AF20" s="14" t="s">
        <v>124</v>
      </c>
      <c r="AG20" s="14" t="s">
        <v>111</v>
      </c>
      <c r="AH20" s="14" t="s">
        <v>110</v>
      </c>
      <c r="AI20" s="14" t="s">
        <v>110</v>
      </c>
      <c r="AJ20" s="16" t="s">
        <v>116</v>
      </c>
      <c r="AK20" s="14" t="s">
        <v>123</v>
      </c>
      <c r="AL20" s="14" t="s">
        <v>111</v>
      </c>
      <c r="AM20" s="14" t="s">
        <v>111</v>
      </c>
      <c r="AN20" s="14" t="s">
        <v>123</v>
      </c>
      <c r="AO20" s="14" t="s">
        <v>110</v>
      </c>
      <c r="AP20" s="14" t="s">
        <v>116</v>
      </c>
      <c r="AQ20" s="14" t="s">
        <v>123</v>
      </c>
      <c r="AR20" s="14" t="s">
        <v>124</v>
      </c>
      <c r="AS20" s="14" t="s">
        <v>116</v>
      </c>
      <c r="AT20" s="14" t="s">
        <v>113</v>
      </c>
      <c r="AU20" s="14" t="s">
        <v>116</v>
      </c>
      <c r="AV20" s="14" t="s">
        <v>123</v>
      </c>
      <c r="AW20" s="14" t="s">
        <v>123</v>
      </c>
      <c r="AX20" s="14" t="s">
        <v>123</v>
      </c>
      <c r="AY20" s="19" t="s">
        <v>110</v>
      </c>
      <c r="AZ20" s="19" t="s">
        <v>111</v>
      </c>
      <c r="BA20" s="19" t="s">
        <v>115</v>
      </c>
      <c r="BB20" s="19" t="s">
        <v>113</v>
      </c>
    </row>
    <row r="21" spans="1:54" s="15" customFormat="1" ht="30" customHeight="1" x14ac:dyDescent="0.25">
      <c r="A21" s="33"/>
      <c r="B21" s="33">
        <v>5</v>
      </c>
      <c r="C21" s="33" t="s">
        <v>125</v>
      </c>
      <c r="D21" s="14"/>
      <c r="E21" s="14"/>
      <c r="F21" s="14"/>
      <c r="G21" s="14"/>
      <c r="H21" s="14"/>
      <c r="I21" s="14"/>
      <c r="J21" s="14"/>
      <c r="K21" s="14" t="s">
        <v>112</v>
      </c>
      <c r="L21" s="14"/>
      <c r="M21" s="14"/>
      <c r="N21" s="14"/>
      <c r="O21" s="14"/>
      <c r="P21" s="14"/>
      <c r="Q21" s="14"/>
      <c r="R21" s="14"/>
      <c r="S21" s="14" t="s">
        <v>123</v>
      </c>
      <c r="T21" s="14" t="s">
        <v>111</v>
      </c>
      <c r="U21" s="14" t="s">
        <v>123</v>
      </c>
      <c r="V21" s="14" t="s">
        <v>111</v>
      </c>
      <c r="W21" s="14" t="s">
        <v>112</v>
      </c>
      <c r="X21" s="14"/>
      <c r="Y21" s="14"/>
      <c r="Z21" s="14" t="s">
        <v>123</v>
      </c>
      <c r="AA21" s="14"/>
      <c r="AB21" s="14" t="s">
        <v>124</v>
      </c>
      <c r="AC21" s="14"/>
      <c r="AD21" s="14" t="s">
        <v>114</v>
      </c>
      <c r="AE21" s="14" t="s">
        <v>112</v>
      </c>
      <c r="AF21" s="14" t="s">
        <v>115</v>
      </c>
      <c r="AG21" s="14"/>
      <c r="AH21" s="14"/>
      <c r="AI21" s="14"/>
      <c r="AJ21" s="16"/>
      <c r="AK21" s="14"/>
      <c r="AL21" s="14" t="s">
        <v>116</v>
      </c>
      <c r="AM21" s="14" t="s">
        <v>110</v>
      </c>
      <c r="AN21" s="14" t="s">
        <v>115</v>
      </c>
      <c r="AO21" s="14"/>
      <c r="AP21" s="14" t="s">
        <v>120</v>
      </c>
      <c r="AQ21" s="14" t="s">
        <v>112</v>
      </c>
      <c r="AR21" s="14"/>
      <c r="AS21" s="14"/>
      <c r="AT21" s="14"/>
      <c r="AU21" s="14" t="s">
        <v>123</v>
      </c>
      <c r="AV21" s="14" t="s">
        <v>114</v>
      </c>
      <c r="AW21" s="14" t="s">
        <v>114</v>
      </c>
      <c r="AX21" s="14" t="s">
        <v>114</v>
      </c>
      <c r="AY21" s="14" t="s">
        <v>111</v>
      </c>
      <c r="AZ21" s="14" t="s">
        <v>124</v>
      </c>
      <c r="BA21" s="14" t="s">
        <v>110</v>
      </c>
      <c r="BB21" s="14"/>
    </row>
    <row r="22" spans="1:54" s="25" customFormat="1" ht="30" customHeight="1" thickBot="1" x14ac:dyDescent="0.3">
      <c r="A22" s="37"/>
      <c r="B22" s="37">
        <v>6</v>
      </c>
      <c r="C22" s="37" t="s">
        <v>126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 t="s">
        <v>112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 t="s">
        <v>112</v>
      </c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22" customFormat="1" ht="30" customHeight="1" x14ac:dyDescent="0.25">
      <c r="A23" s="38" t="s">
        <v>134</v>
      </c>
      <c r="B23" s="38">
        <v>1</v>
      </c>
      <c r="C23" s="38" t="s">
        <v>107</v>
      </c>
      <c r="D23" s="21" t="s">
        <v>112</v>
      </c>
      <c r="E23" s="21" t="s">
        <v>112</v>
      </c>
      <c r="F23" s="21" t="s">
        <v>111</v>
      </c>
      <c r="G23" s="21" t="s">
        <v>115</v>
      </c>
      <c r="H23" s="21" t="s">
        <v>110</v>
      </c>
      <c r="I23" s="21" t="s">
        <v>113</v>
      </c>
      <c r="J23" s="21" t="s">
        <v>112</v>
      </c>
      <c r="K23" s="21" t="s">
        <v>111</v>
      </c>
      <c r="L23" s="21" t="s">
        <v>111</v>
      </c>
      <c r="M23" s="21" t="s">
        <v>116</v>
      </c>
      <c r="N23" s="21" t="s">
        <v>110</v>
      </c>
      <c r="O23" s="21" t="s">
        <v>110</v>
      </c>
      <c r="P23" s="21" t="s">
        <v>113</v>
      </c>
      <c r="Q23" s="21" t="s">
        <v>111</v>
      </c>
      <c r="R23" s="21" t="s">
        <v>111</v>
      </c>
      <c r="S23" s="21" t="s">
        <v>116</v>
      </c>
      <c r="T23" s="21" t="s">
        <v>111</v>
      </c>
      <c r="U23" s="21" t="s">
        <v>110</v>
      </c>
      <c r="V23" s="21" t="s">
        <v>110</v>
      </c>
      <c r="W23" s="21" t="s">
        <v>113</v>
      </c>
      <c r="X23" s="21" t="s">
        <v>111</v>
      </c>
      <c r="Y23" s="21" t="s">
        <v>112</v>
      </c>
      <c r="Z23" s="21" t="s">
        <v>110</v>
      </c>
      <c r="AA23" s="21" t="s">
        <v>111</v>
      </c>
      <c r="AB23" s="21" t="s">
        <v>111</v>
      </c>
      <c r="AC23" s="21" t="s">
        <v>110</v>
      </c>
      <c r="AD23" s="21" t="s">
        <v>110</v>
      </c>
      <c r="AE23" s="21" t="s">
        <v>111</v>
      </c>
      <c r="AF23" s="21" t="s">
        <v>111</v>
      </c>
      <c r="AG23" s="21" t="s">
        <v>114</v>
      </c>
      <c r="AH23" s="21" t="s">
        <v>116</v>
      </c>
      <c r="AI23" s="21" t="s">
        <v>111</v>
      </c>
      <c r="AJ23" s="21" t="s">
        <v>111</v>
      </c>
      <c r="AK23" s="21" t="s">
        <v>111</v>
      </c>
      <c r="AL23" s="21" t="s">
        <v>111</v>
      </c>
      <c r="AM23" s="21" t="s">
        <v>113</v>
      </c>
      <c r="AN23" s="21" t="s">
        <v>110</v>
      </c>
      <c r="AO23" s="21" t="s">
        <v>114</v>
      </c>
      <c r="AP23" s="21" t="s">
        <v>112</v>
      </c>
      <c r="AQ23" s="21" t="s">
        <v>111</v>
      </c>
      <c r="AR23" s="21" t="s">
        <v>116</v>
      </c>
      <c r="AS23" s="21" t="s">
        <v>113</v>
      </c>
      <c r="AT23" s="21" t="s">
        <v>111</v>
      </c>
      <c r="AU23" s="21" t="s">
        <v>111</v>
      </c>
      <c r="AV23" s="21" t="s">
        <v>111</v>
      </c>
      <c r="AW23" s="21" t="s">
        <v>110</v>
      </c>
      <c r="AX23" s="21" t="s">
        <v>111</v>
      </c>
      <c r="AY23" s="21" t="s">
        <v>111</v>
      </c>
      <c r="AZ23" s="21" t="s">
        <v>111</v>
      </c>
      <c r="BA23" s="21" t="s">
        <v>111</v>
      </c>
      <c r="BB23" s="21" t="s">
        <v>111</v>
      </c>
    </row>
    <row r="24" spans="1:54" s="15" customFormat="1" ht="30" customHeight="1" x14ac:dyDescent="0.25">
      <c r="A24" s="33"/>
      <c r="B24" s="33">
        <v>2</v>
      </c>
      <c r="C24" s="33" t="s">
        <v>109</v>
      </c>
      <c r="D24" s="14" t="s">
        <v>110</v>
      </c>
      <c r="E24" s="14" t="s">
        <v>110</v>
      </c>
      <c r="F24" s="14" t="s">
        <v>112</v>
      </c>
      <c r="G24" s="14" t="s">
        <v>113</v>
      </c>
      <c r="H24" s="16" t="s">
        <v>111</v>
      </c>
      <c r="I24" s="14" t="s">
        <v>115</v>
      </c>
      <c r="J24" s="14" t="s">
        <v>110</v>
      </c>
      <c r="K24" s="14" t="s">
        <v>113</v>
      </c>
      <c r="L24" s="14" t="s">
        <v>113</v>
      </c>
      <c r="M24" s="14" t="s">
        <v>111</v>
      </c>
      <c r="N24" s="14" t="s">
        <v>111</v>
      </c>
      <c r="O24" s="14" t="s">
        <v>111</v>
      </c>
      <c r="P24" s="14" t="s">
        <v>111</v>
      </c>
      <c r="Q24" s="14" t="s">
        <v>112</v>
      </c>
      <c r="R24" s="14" t="s">
        <v>112</v>
      </c>
      <c r="S24" s="14" t="s">
        <v>111</v>
      </c>
      <c r="T24" s="14" t="s">
        <v>116</v>
      </c>
      <c r="U24" s="14" t="s">
        <v>111</v>
      </c>
      <c r="V24" s="14" t="s">
        <v>111</v>
      </c>
      <c r="W24" s="14" t="s">
        <v>114</v>
      </c>
      <c r="X24" s="14" t="s">
        <v>112</v>
      </c>
      <c r="Y24" s="14" t="s">
        <v>110</v>
      </c>
      <c r="Z24" s="14" t="s">
        <v>111</v>
      </c>
      <c r="AA24" s="14" t="s">
        <v>114</v>
      </c>
      <c r="AB24" s="14" t="s">
        <v>113</v>
      </c>
      <c r="AC24" s="14" t="s">
        <v>111</v>
      </c>
      <c r="AD24" s="14" t="s">
        <v>111</v>
      </c>
      <c r="AE24" s="14" t="s">
        <v>114</v>
      </c>
      <c r="AF24" s="14" t="s">
        <v>113</v>
      </c>
      <c r="AG24" s="14" t="s">
        <v>111</v>
      </c>
      <c r="AH24" s="14" t="s">
        <v>111</v>
      </c>
      <c r="AI24" s="14" t="s">
        <v>113</v>
      </c>
      <c r="AJ24" s="14" t="s">
        <v>113</v>
      </c>
      <c r="AK24" s="14" t="s">
        <v>113</v>
      </c>
      <c r="AL24" s="14" t="s">
        <v>113</v>
      </c>
      <c r="AM24" s="14" t="s">
        <v>111</v>
      </c>
      <c r="AN24" s="14" t="s">
        <v>111</v>
      </c>
      <c r="AO24" s="14" t="s">
        <v>110</v>
      </c>
      <c r="AP24" s="14" t="s">
        <v>110</v>
      </c>
      <c r="AQ24" s="14" t="s">
        <v>113</v>
      </c>
      <c r="AR24" s="14" t="s">
        <v>111</v>
      </c>
      <c r="AS24" s="14" t="s">
        <v>116</v>
      </c>
      <c r="AT24" s="14" t="s">
        <v>113</v>
      </c>
      <c r="AU24" s="14" t="s">
        <v>113</v>
      </c>
      <c r="AV24" s="14" t="s">
        <v>116</v>
      </c>
      <c r="AW24" s="14" t="s">
        <v>111</v>
      </c>
      <c r="AX24" s="14" t="s">
        <v>113</v>
      </c>
      <c r="AY24" s="14" t="s">
        <v>113</v>
      </c>
      <c r="AZ24" s="14" t="s">
        <v>113</v>
      </c>
      <c r="BA24" s="14" t="s">
        <v>116</v>
      </c>
      <c r="BB24" s="14" t="s">
        <v>110</v>
      </c>
    </row>
    <row r="25" spans="1:54" s="15" customFormat="1" ht="30" customHeight="1" x14ac:dyDescent="0.25">
      <c r="A25" s="33"/>
      <c r="B25" s="33">
        <v>3</v>
      </c>
      <c r="C25" s="33" t="s">
        <v>119</v>
      </c>
      <c r="D25" s="14" t="s">
        <v>111</v>
      </c>
      <c r="E25" s="14" t="s">
        <v>111</v>
      </c>
      <c r="F25" s="14" t="s">
        <v>110</v>
      </c>
      <c r="G25" s="14" t="s">
        <v>111</v>
      </c>
      <c r="H25" s="14" t="s">
        <v>113</v>
      </c>
      <c r="I25" s="14" t="s">
        <v>111</v>
      </c>
      <c r="J25" s="16" t="s">
        <v>111</v>
      </c>
      <c r="K25" s="14" t="s">
        <v>115</v>
      </c>
      <c r="L25" s="14" t="s">
        <v>112</v>
      </c>
      <c r="M25" s="14" t="s">
        <v>113</v>
      </c>
      <c r="N25" s="14" t="s">
        <v>113</v>
      </c>
      <c r="O25" s="14" t="s">
        <v>113</v>
      </c>
      <c r="P25" s="14" t="s">
        <v>116</v>
      </c>
      <c r="Q25" s="14" t="s">
        <v>110</v>
      </c>
      <c r="R25" s="14" t="s">
        <v>110</v>
      </c>
      <c r="S25" s="14" t="s">
        <v>113</v>
      </c>
      <c r="T25" s="14" t="s">
        <v>114</v>
      </c>
      <c r="U25" s="14" t="s">
        <v>113</v>
      </c>
      <c r="V25" s="14" t="s">
        <v>113</v>
      </c>
      <c r="W25" s="14" t="s">
        <v>111</v>
      </c>
      <c r="X25" s="14" t="s">
        <v>110</v>
      </c>
      <c r="Y25" s="14" t="s">
        <v>113</v>
      </c>
      <c r="Z25" s="14" t="s">
        <v>113</v>
      </c>
      <c r="AA25" s="14" t="s">
        <v>113</v>
      </c>
      <c r="AB25" s="14" t="s">
        <v>115</v>
      </c>
      <c r="AC25" s="14" t="s">
        <v>113</v>
      </c>
      <c r="AD25" s="14" t="s">
        <v>113</v>
      </c>
      <c r="AE25" s="14" t="s">
        <v>113</v>
      </c>
      <c r="AF25" s="14" t="s">
        <v>114</v>
      </c>
      <c r="AG25" s="14" t="s">
        <v>113</v>
      </c>
      <c r="AH25" s="14" t="s">
        <v>113</v>
      </c>
      <c r="AI25" s="14" t="s">
        <v>114</v>
      </c>
      <c r="AJ25" s="16" t="s">
        <v>110</v>
      </c>
      <c r="AK25" s="14" t="s">
        <v>110</v>
      </c>
      <c r="AL25" s="14" t="s">
        <v>110</v>
      </c>
      <c r="AM25" s="14" t="s">
        <v>116</v>
      </c>
      <c r="AN25" s="14" t="s">
        <v>113</v>
      </c>
      <c r="AO25" s="14" t="s">
        <v>111</v>
      </c>
      <c r="AP25" s="14" t="s">
        <v>111</v>
      </c>
      <c r="AQ25" s="14" t="s">
        <v>116</v>
      </c>
      <c r="AR25" s="14" t="s">
        <v>113</v>
      </c>
      <c r="AS25" s="14" t="s">
        <v>111</v>
      </c>
      <c r="AT25" s="14" t="s">
        <v>116</v>
      </c>
      <c r="AU25" s="14" t="s">
        <v>112</v>
      </c>
      <c r="AV25" s="14" t="s">
        <v>113</v>
      </c>
      <c r="AW25" s="14" t="s">
        <v>113</v>
      </c>
      <c r="AX25" s="14" t="s">
        <v>112</v>
      </c>
      <c r="AY25" s="14" t="s">
        <v>114</v>
      </c>
      <c r="AZ25" s="14" t="s">
        <v>114</v>
      </c>
      <c r="BA25" s="14" t="s">
        <v>114</v>
      </c>
      <c r="BB25" s="14" t="s">
        <v>114</v>
      </c>
    </row>
    <row r="26" spans="1:54" s="15" customFormat="1" ht="30" customHeight="1" x14ac:dyDescent="0.25">
      <c r="A26" s="33"/>
      <c r="B26" s="33">
        <v>4</v>
      </c>
      <c r="C26" s="33" t="s">
        <v>122</v>
      </c>
      <c r="D26" s="14" t="s">
        <v>113</v>
      </c>
      <c r="E26" s="14" t="s">
        <v>113</v>
      </c>
      <c r="F26" s="14" t="s">
        <v>113</v>
      </c>
      <c r="G26" s="14" t="s">
        <v>110</v>
      </c>
      <c r="H26" s="14" t="s">
        <v>116</v>
      </c>
      <c r="I26" s="14" t="s">
        <v>110</v>
      </c>
      <c r="J26" s="14" t="s">
        <v>113</v>
      </c>
      <c r="K26" s="14" t="s">
        <v>110</v>
      </c>
      <c r="L26" s="14" t="s">
        <v>110</v>
      </c>
      <c r="M26" s="14" t="s">
        <v>112</v>
      </c>
      <c r="N26" s="14" t="s">
        <v>116</v>
      </c>
      <c r="O26" s="14" t="s">
        <v>112</v>
      </c>
      <c r="P26" s="14" t="s">
        <v>110</v>
      </c>
      <c r="Q26" s="14" t="s">
        <v>113</v>
      </c>
      <c r="R26" s="14" t="s">
        <v>113</v>
      </c>
      <c r="S26" s="14" t="s">
        <v>110</v>
      </c>
      <c r="T26" s="14" t="s">
        <v>110</v>
      </c>
      <c r="U26" s="14" t="s">
        <v>114</v>
      </c>
      <c r="V26" s="14" t="s">
        <v>116</v>
      </c>
      <c r="W26" s="14" t="s">
        <v>110</v>
      </c>
      <c r="X26" s="14" t="s">
        <v>113</v>
      </c>
      <c r="Y26" s="14" t="s">
        <v>114</v>
      </c>
      <c r="Z26" s="14" t="s">
        <v>116</v>
      </c>
      <c r="AA26" s="14" t="s">
        <v>112</v>
      </c>
      <c r="AB26" s="14" t="s">
        <v>110</v>
      </c>
      <c r="AC26" s="14" t="s">
        <v>115</v>
      </c>
      <c r="AD26" s="14" t="s">
        <v>116</v>
      </c>
      <c r="AE26" s="14" t="s">
        <v>116</v>
      </c>
      <c r="AF26" s="14" t="s">
        <v>116</v>
      </c>
      <c r="AG26" s="14" t="s">
        <v>116</v>
      </c>
      <c r="AH26" s="14" t="s">
        <v>115</v>
      </c>
      <c r="AI26" s="14" t="s">
        <v>116</v>
      </c>
      <c r="AJ26" s="14" t="s">
        <v>116</v>
      </c>
      <c r="AK26" s="14" t="s">
        <v>116</v>
      </c>
      <c r="AL26" s="14" t="s">
        <v>116</v>
      </c>
      <c r="AM26" s="14" t="s">
        <v>110</v>
      </c>
      <c r="AN26" s="14" t="s">
        <v>116</v>
      </c>
      <c r="AO26" s="14" t="s">
        <v>113</v>
      </c>
      <c r="AP26" s="14" t="s">
        <v>113</v>
      </c>
      <c r="AQ26" s="14" t="s">
        <v>110</v>
      </c>
      <c r="AR26" s="14" t="s">
        <v>112</v>
      </c>
      <c r="AS26" s="14" t="s">
        <v>112</v>
      </c>
      <c r="AT26" s="14" t="s">
        <v>110</v>
      </c>
      <c r="AU26" s="14" t="s">
        <v>110</v>
      </c>
      <c r="AV26" s="14" t="s">
        <v>112</v>
      </c>
      <c r="AW26" s="14" t="s">
        <v>116</v>
      </c>
      <c r="AX26" s="14" t="s">
        <v>110</v>
      </c>
      <c r="AY26" s="14" t="s">
        <v>110</v>
      </c>
      <c r="AZ26" s="14" t="s">
        <v>110</v>
      </c>
      <c r="BA26" s="14" t="s">
        <v>110</v>
      </c>
      <c r="BB26" s="14" t="s">
        <v>116</v>
      </c>
    </row>
    <row r="27" spans="1:54" s="15" customFormat="1" ht="30" customHeight="1" x14ac:dyDescent="0.25">
      <c r="A27" s="33"/>
      <c r="B27" s="33">
        <v>5</v>
      </c>
      <c r="C27" s="33" t="s">
        <v>125</v>
      </c>
      <c r="D27" s="14"/>
      <c r="E27" s="14" t="s">
        <v>116</v>
      </c>
      <c r="F27" s="14"/>
      <c r="G27" s="14" t="s">
        <v>116</v>
      </c>
      <c r="H27" s="14"/>
      <c r="I27" s="14"/>
      <c r="J27" s="14" t="s">
        <v>124</v>
      </c>
      <c r="K27" s="14"/>
      <c r="L27" s="14" t="s">
        <v>116</v>
      </c>
      <c r="M27" s="14" t="s">
        <v>110</v>
      </c>
      <c r="N27" s="14" t="s">
        <v>112</v>
      </c>
      <c r="O27" s="14" t="s">
        <v>124</v>
      </c>
      <c r="P27" s="14"/>
      <c r="Q27" s="14"/>
      <c r="R27" s="14"/>
      <c r="S27" s="14"/>
      <c r="T27" s="14" t="s">
        <v>124</v>
      </c>
      <c r="U27" s="14" t="s">
        <v>116</v>
      </c>
      <c r="V27" s="14"/>
      <c r="W27" s="14" t="s">
        <v>124</v>
      </c>
      <c r="X27" s="14" t="s">
        <v>116</v>
      </c>
      <c r="Y27" s="14" t="s">
        <v>111</v>
      </c>
      <c r="Z27" s="14" t="s">
        <v>124</v>
      </c>
      <c r="AA27" s="14" t="s">
        <v>110</v>
      </c>
      <c r="AB27" s="14" t="s">
        <v>116</v>
      </c>
      <c r="AC27" s="14" t="s">
        <v>116</v>
      </c>
      <c r="AD27" s="14" t="s">
        <v>120</v>
      </c>
      <c r="AE27" s="14" t="s">
        <v>110</v>
      </c>
      <c r="AF27" s="14"/>
      <c r="AG27" s="14" t="s">
        <v>110</v>
      </c>
      <c r="AH27" s="14" t="s">
        <v>114</v>
      </c>
      <c r="AI27" s="14" t="s">
        <v>123</v>
      </c>
      <c r="AJ27" s="14" t="s">
        <v>124</v>
      </c>
      <c r="AK27" s="14" t="s">
        <v>124</v>
      </c>
      <c r="AL27" s="14" t="s">
        <v>114</v>
      </c>
      <c r="AM27" s="14"/>
      <c r="AN27" s="14"/>
      <c r="AO27" s="14" t="s">
        <v>123</v>
      </c>
      <c r="AP27" s="14"/>
      <c r="AQ27" s="14" t="s">
        <v>124</v>
      </c>
      <c r="AR27" s="14" t="s">
        <v>110</v>
      </c>
      <c r="AS27" s="16" t="s">
        <v>110</v>
      </c>
      <c r="AT27" s="14" t="s">
        <v>112</v>
      </c>
      <c r="AU27" s="14" t="s">
        <v>116</v>
      </c>
      <c r="AV27" s="14" t="s">
        <v>110</v>
      </c>
      <c r="AW27" s="14" t="s">
        <v>124</v>
      </c>
      <c r="AX27" s="14" t="s">
        <v>115</v>
      </c>
      <c r="AY27" s="14" t="s">
        <v>124</v>
      </c>
      <c r="AZ27" s="14" t="s">
        <v>123</v>
      </c>
      <c r="BA27" s="14" t="s">
        <v>124</v>
      </c>
      <c r="BB27" s="14" t="s">
        <v>115</v>
      </c>
    </row>
    <row r="28" spans="1:54" s="25" customFormat="1" ht="30" customHeight="1" thickBot="1" x14ac:dyDescent="0.3">
      <c r="A28" s="37"/>
      <c r="B28" s="37">
        <v>6</v>
      </c>
      <c r="C28" s="37" t="s">
        <v>126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22" customFormat="1" ht="30" customHeight="1" x14ac:dyDescent="0.25">
      <c r="A29" s="38" t="s">
        <v>135</v>
      </c>
      <c r="B29" s="38">
        <v>1</v>
      </c>
      <c r="C29" s="38" t="s">
        <v>107</v>
      </c>
      <c r="D29" s="21" t="s">
        <v>111</v>
      </c>
      <c r="E29" s="21" t="s">
        <v>113</v>
      </c>
      <c r="F29" s="21" t="s">
        <v>111</v>
      </c>
      <c r="G29" s="21" t="s">
        <v>113</v>
      </c>
      <c r="H29" s="21" t="s">
        <v>110</v>
      </c>
      <c r="I29" s="21" t="s">
        <v>111</v>
      </c>
      <c r="J29" s="21" t="s">
        <v>115</v>
      </c>
      <c r="K29" s="21" t="s">
        <v>111</v>
      </c>
      <c r="L29" s="21" t="s">
        <v>111</v>
      </c>
      <c r="M29" s="21" t="s">
        <v>113</v>
      </c>
      <c r="N29" s="21" t="s">
        <v>111</v>
      </c>
      <c r="O29" s="21" t="s">
        <v>111</v>
      </c>
      <c r="P29" s="21" t="s">
        <v>110</v>
      </c>
      <c r="Q29" s="21" t="s">
        <v>110</v>
      </c>
      <c r="R29" s="21" t="s">
        <v>110</v>
      </c>
      <c r="S29" s="21" t="s">
        <v>112</v>
      </c>
      <c r="T29" s="21" t="s">
        <v>111</v>
      </c>
      <c r="U29" s="21" t="s">
        <v>111</v>
      </c>
      <c r="V29" s="21" t="s">
        <v>111</v>
      </c>
      <c r="W29" s="21" t="s">
        <v>113</v>
      </c>
      <c r="X29" s="21" t="s">
        <v>111</v>
      </c>
      <c r="Y29" s="21" t="s">
        <v>112</v>
      </c>
      <c r="Z29" s="21" t="s">
        <v>114</v>
      </c>
      <c r="AA29" s="21" t="s">
        <v>111</v>
      </c>
      <c r="AB29" s="21" t="s">
        <v>112</v>
      </c>
      <c r="AC29" s="21" t="s">
        <v>111</v>
      </c>
      <c r="AD29" s="21" t="s">
        <v>111</v>
      </c>
      <c r="AE29" s="21" t="s">
        <v>110</v>
      </c>
      <c r="AF29" s="21" t="s">
        <v>113</v>
      </c>
      <c r="AG29" s="21" t="s">
        <v>110</v>
      </c>
      <c r="AH29" s="21" t="s">
        <v>110</v>
      </c>
      <c r="AI29" s="21" t="s">
        <v>110</v>
      </c>
      <c r="AJ29" s="21" t="s">
        <v>112</v>
      </c>
      <c r="AK29" s="21" t="s">
        <v>111</v>
      </c>
      <c r="AL29" s="21" t="s">
        <v>111</v>
      </c>
      <c r="AM29" s="21" t="s">
        <v>110</v>
      </c>
      <c r="AN29" s="21" t="s">
        <v>114</v>
      </c>
      <c r="AO29" s="21" t="s">
        <v>110</v>
      </c>
      <c r="AP29" s="21" t="s">
        <v>116</v>
      </c>
      <c r="AQ29" s="21" t="s">
        <v>111</v>
      </c>
      <c r="AR29" s="21" t="s">
        <v>114</v>
      </c>
      <c r="AS29" s="21" t="s">
        <v>114</v>
      </c>
      <c r="AT29" s="21" t="s">
        <v>114</v>
      </c>
      <c r="AU29" s="21" t="s">
        <v>114</v>
      </c>
      <c r="AV29" s="21" t="s">
        <v>110</v>
      </c>
      <c r="AW29" s="21" t="s">
        <v>111</v>
      </c>
      <c r="AX29" s="21" t="s">
        <v>111</v>
      </c>
      <c r="AY29" s="21" t="s">
        <v>110</v>
      </c>
      <c r="AZ29" s="21" t="s">
        <v>111</v>
      </c>
      <c r="BA29" s="21" t="s">
        <v>112</v>
      </c>
      <c r="BB29" s="21" t="s">
        <v>111</v>
      </c>
    </row>
    <row r="30" spans="1:54" s="15" customFormat="1" ht="30" customHeight="1" x14ac:dyDescent="0.25">
      <c r="A30" s="33"/>
      <c r="B30" s="33">
        <v>2</v>
      </c>
      <c r="C30" s="33" t="s">
        <v>109</v>
      </c>
      <c r="D30" s="14" t="s">
        <v>113</v>
      </c>
      <c r="E30" s="14" t="s">
        <v>120</v>
      </c>
      <c r="F30" s="14" t="s">
        <v>115</v>
      </c>
      <c r="G30" s="14" t="s">
        <v>111</v>
      </c>
      <c r="H30" s="16" t="s">
        <v>111</v>
      </c>
      <c r="I30" s="14" t="s">
        <v>112</v>
      </c>
      <c r="J30" s="16" t="s">
        <v>111</v>
      </c>
      <c r="K30" s="14" t="s">
        <v>116</v>
      </c>
      <c r="L30" s="14" t="s">
        <v>110</v>
      </c>
      <c r="M30" s="14" t="s">
        <v>111</v>
      </c>
      <c r="N30" s="14" t="s">
        <v>112</v>
      </c>
      <c r="O30" s="14" t="s">
        <v>133</v>
      </c>
      <c r="P30" s="14" t="s">
        <v>111</v>
      </c>
      <c r="Q30" s="14" t="s">
        <v>111</v>
      </c>
      <c r="R30" s="14" t="s">
        <v>111</v>
      </c>
      <c r="S30" s="14" t="s">
        <v>110</v>
      </c>
      <c r="T30" s="14" t="s">
        <v>113</v>
      </c>
      <c r="U30" s="14" t="s">
        <v>113</v>
      </c>
      <c r="V30" s="14" t="s">
        <v>113</v>
      </c>
      <c r="W30" s="14" t="s">
        <v>111</v>
      </c>
      <c r="X30" s="14" t="s">
        <v>110</v>
      </c>
      <c r="Y30" s="14" t="s">
        <v>114</v>
      </c>
      <c r="Z30" s="14" t="s">
        <v>113</v>
      </c>
      <c r="AA30" s="14" t="s">
        <v>114</v>
      </c>
      <c r="AB30" s="14" t="s">
        <v>110</v>
      </c>
      <c r="AC30" s="14" t="s">
        <v>112</v>
      </c>
      <c r="AD30" s="14" t="s">
        <v>113</v>
      </c>
      <c r="AE30" s="14" t="s">
        <v>111</v>
      </c>
      <c r="AF30" s="14" t="s">
        <v>112</v>
      </c>
      <c r="AG30" s="14" t="s">
        <v>111</v>
      </c>
      <c r="AH30" s="14" t="s">
        <v>111</v>
      </c>
      <c r="AI30" s="14" t="s">
        <v>111</v>
      </c>
      <c r="AJ30" s="14" t="s">
        <v>110</v>
      </c>
      <c r="AK30" s="14" t="s">
        <v>113</v>
      </c>
      <c r="AL30" s="14" t="s">
        <v>114</v>
      </c>
      <c r="AM30" s="14" t="s">
        <v>113</v>
      </c>
      <c r="AN30" s="14" t="s">
        <v>111</v>
      </c>
      <c r="AO30" s="14" t="s">
        <v>111</v>
      </c>
      <c r="AP30" s="14" t="s">
        <v>114</v>
      </c>
      <c r="AQ30" s="14" t="s">
        <v>116</v>
      </c>
      <c r="AR30" s="14" t="s">
        <v>111</v>
      </c>
      <c r="AS30" s="14" t="s">
        <v>111</v>
      </c>
      <c r="AT30" s="14" t="s">
        <v>111</v>
      </c>
      <c r="AU30" s="14" t="s">
        <v>113</v>
      </c>
      <c r="AV30" s="14" t="s">
        <v>115</v>
      </c>
      <c r="AW30" s="14" t="s">
        <v>113</v>
      </c>
      <c r="AX30" s="14" t="s">
        <v>113</v>
      </c>
      <c r="AY30" s="14" t="s">
        <v>111</v>
      </c>
      <c r="AZ30" s="14" t="s">
        <v>115</v>
      </c>
      <c r="BA30" s="14" t="s">
        <v>110</v>
      </c>
      <c r="BB30" s="14" t="s">
        <v>112</v>
      </c>
    </row>
    <row r="31" spans="1:54" s="15" customFormat="1" ht="30" customHeight="1" x14ac:dyDescent="0.25">
      <c r="A31" s="33"/>
      <c r="B31" s="33">
        <v>3</v>
      </c>
      <c r="C31" s="33" t="s">
        <v>119</v>
      </c>
      <c r="D31" s="14" t="s">
        <v>120</v>
      </c>
      <c r="E31" s="14" t="s">
        <v>110</v>
      </c>
      <c r="F31" s="14" t="s">
        <v>116</v>
      </c>
      <c r="G31" s="14" t="s">
        <v>123</v>
      </c>
      <c r="H31" s="14" t="s">
        <v>113</v>
      </c>
      <c r="I31" s="14" t="s">
        <v>110</v>
      </c>
      <c r="J31" s="14" t="s">
        <v>120</v>
      </c>
      <c r="K31" s="14" t="s">
        <v>124</v>
      </c>
      <c r="L31" s="14" t="s">
        <v>113</v>
      </c>
      <c r="M31" s="14" t="s">
        <v>112</v>
      </c>
      <c r="N31" s="14" t="s">
        <v>110</v>
      </c>
      <c r="O31" s="14" t="s">
        <v>110</v>
      </c>
      <c r="P31" s="14" t="s">
        <v>116</v>
      </c>
      <c r="Q31" s="14" t="s">
        <v>116</v>
      </c>
      <c r="R31" s="14" t="s">
        <v>113</v>
      </c>
      <c r="S31" s="14" t="s">
        <v>111</v>
      </c>
      <c r="T31" s="14" t="s">
        <v>110</v>
      </c>
      <c r="U31" s="14" t="s">
        <v>115</v>
      </c>
      <c r="V31" s="14" t="s">
        <v>124</v>
      </c>
      <c r="W31" s="14" t="s">
        <v>112</v>
      </c>
      <c r="X31" s="14" t="s">
        <v>114</v>
      </c>
      <c r="Y31" s="14" t="s">
        <v>111</v>
      </c>
      <c r="Z31" s="14" t="s">
        <v>112</v>
      </c>
      <c r="AA31" s="14" t="s">
        <v>110</v>
      </c>
      <c r="AB31" s="14" t="s">
        <v>113</v>
      </c>
      <c r="AC31" s="14" t="s">
        <v>110</v>
      </c>
      <c r="AD31" s="14" t="s">
        <v>110</v>
      </c>
      <c r="AE31" s="14" t="s">
        <v>113</v>
      </c>
      <c r="AF31" s="14" t="s">
        <v>110</v>
      </c>
      <c r="AG31" s="14" t="s">
        <v>113</v>
      </c>
      <c r="AH31" s="14" t="s">
        <v>113</v>
      </c>
      <c r="AI31" s="14" t="s">
        <v>112</v>
      </c>
      <c r="AJ31" s="16" t="s">
        <v>111</v>
      </c>
      <c r="AK31" s="14" t="s">
        <v>114</v>
      </c>
      <c r="AL31" s="14" t="s">
        <v>113</v>
      </c>
      <c r="AM31" s="14" t="s">
        <v>111</v>
      </c>
      <c r="AN31" s="14" t="s">
        <v>110</v>
      </c>
      <c r="AO31" s="14" t="s">
        <v>113</v>
      </c>
      <c r="AP31" s="14" t="s">
        <v>111</v>
      </c>
      <c r="AQ31" s="14" t="s">
        <v>114</v>
      </c>
      <c r="AR31" s="14" t="s">
        <v>110</v>
      </c>
      <c r="AS31" s="14" t="s">
        <v>110</v>
      </c>
      <c r="AT31" s="14" t="s">
        <v>110</v>
      </c>
      <c r="AU31" s="14" t="s">
        <v>111</v>
      </c>
      <c r="AV31" s="14" t="s">
        <v>111</v>
      </c>
      <c r="AW31" s="14" t="s">
        <v>115</v>
      </c>
      <c r="AX31" s="14" t="s">
        <v>124</v>
      </c>
      <c r="AY31" s="14" t="s">
        <v>113</v>
      </c>
      <c r="AZ31" s="14" t="s">
        <v>110</v>
      </c>
      <c r="BA31" s="14" t="s">
        <v>111</v>
      </c>
      <c r="BB31" s="14" t="s">
        <v>110</v>
      </c>
    </row>
    <row r="32" spans="1:54" s="15" customFormat="1" ht="30" customHeight="1" x14ac:dyDescent="0.25">
      <c r="A32" s="33"/>
      <c r="B32" s="33">
        <v>4</v>
      </c>
      <c r="C32" s="33" t="s">
        <v>122</v>
      </c>
      <c r="D32" s="14" t="s">
        <v>110</v>
      </c>
      <c r="E32" s="14" t="s">
        <v>111</v>
      </c>
      <c r="F32" s="14" t="s">
        <v>123</v>
      </c>
      <c r="G32" s="14" t="s">
        <v>112</v>
      </c>
      <c r="H32" s="14" t="s">
        <v>123</v>
      </c>
      <c r="I32" s="14" t="s">
        <v>116</v>
      </c>
      <c r="J32" s="14" t="s">
        <v>116</v>
      </c>
      <c r="K32" s="14" t="s">
        <v>120</v>
      </c>
      <c r="L32" s="14" t="s">
        <v>112</v>
      </c>
      <c r="M32" s="20" t="s">
        <v>123</v>
      </c>
      <c r="N32" s="20" t="s">
        <v>124</v>
      </c>
      <c r="O32" s="14" t="s">
        <v>130</v>
      </c>
      <c r="P32" s="14" t="s">
        <v>124</v>
      </c>
      <c r="Q32" s="14" t="s">
        <v>123</v>
      </c>
      <c r="R32" s="14" t="s">
        <v>123</v>
      </c>
      <c r="S32" s="14" t="s">
        <v>114</v>
      </c>
      <c r="T32" s="14" t="s">
        <v>115</v>
      </c>
      <c r="U32" s="14" t="s">
        <v>110</v>
      </c>
      <c r="V32" s="14" t="s">
        <v>123</v>
      </c>
      <c r="W32" s="14" t="s">
        <v>110</v>
      </c>
      <c r="X32" s="14" t="s">
        <v>116</v>
      </c>
      <c r="Y32" s="14" t="s">
        <v>116</v>
      </c>
      <c r="Z32" s="14" t="s">
        <v>111</v>
      </c>
      <c r="AA32" s="14" t="s">
        <v>115</v>
      </c>
      <c r="AB32" s="14" t="s">
        <v>111</v>
      </c>
      <c r="AC32" s="14" t="s">
        <v>113</v>
      </c>
      <c r="AD32" s="14" t="s">
        <v>112</v>
      </c>
      <c r="AE32" s="14" t="s">
        <v>123</v>
      </c>
      <c r="AF32" s="14" t="s">
        <v>111</v>
      </c>
      <c r="AG32" s="14" t="s">
        <v>123</v>
      </c>
      <c r="AH32" s="14" t="s">
        <v>123</v>
      </c>
      <c r="AI32" s="14" t="s">
        <v>124</v>
      </c>
      <c r="AJ32" s="14" t="s">
        <v>114</v>
      </c>
      <c r="AK32" s="14" t="s">
        <v>112</v>
      </c>
      <c r="AL32" s="14" t="s">
        <v>124</v>
      </c>
      <c r="AM32" s="14" t="s">
        <v>112</v>
      </c>
      <c r="AN32" s="14" t="s">
        <v>120</v>
      </c>
      <c r="AO32" s="14" t="s">
        <v>114</v>
      </c>
      <c r="AP32" s="14" t="s">
        <v>123</v>
      </c>
      <c r="AQ32" s="14" t="s">
        <v>115</v>
      </c>
      <c r="AR32" s="14" t="s">
        <v>123</v>
      </c>
      <c r="AS32" s="14" t="s">
        <v>123</v>
      </c>
      <c r="AT32" s="14" t="s">
        <v>123</v>
      </c>
      <c r="AU32" s="14" t="s">
        <v>110</v>
      </c>
      <c r="AV32" s="14" t="s">
        <v>113</v>
      </c>
      <c r="AW32" s="14" t="s">
        <v>110</v>
      </c>
      <c r="AX32" s="14" t="s">
        <v>116</v>
      </c>
      <c r="AY32" s="14" t="s">
        <v>116</v>
      </c>
      <c r="AZ32" s="14" t="s">
        <v>116</v>
      </c>
      <c r="BA32" s="14" t="s">
        <v>113</v>
      </c>
      <c r="BB32" s="14" t="s">
        <v>113</v>
      </c>
    </row>
    <row r="33" spans="1:54" s="15" customFormat="1" ht="30" customHeight="1" x14ac:dyDescent="0.25">
      <c r="A33" s="33"/>
      <c r="B33" s="33">
        <v>5</v>
      </c>
      <c r="C33" s="33" t="s">
        <v>125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 t="s">
        <v>114</v>
      </c>
      <c r="W33" s="14"/>
      <c r="X33" s="14" t="s">
        <v>123</v>
      </c>
      <c r="Y33" s="14" t="s">
        <v>123</v>
      </c>
      <c r="Z33" s="14"/>
      <c r="AA33" s="14" t="s">
        <v>123</v>
      </c>
      <c r="AB33" s="14"/>
      <c r="AC33" s="14" t="s">
        <v>123</v>
      </c>
      <c r="AD33" s="14"/>
      <c r="AE33" s="14"/>
      <c r="AF33" s="14" t="s">
        <v>123</v>
      </c>
      <c r="AG33" s="14" t="s">
        <v>112</v>
      </c>
      <c r="AH33" s="14"/>
      <c r="AI33" s="14" t="s">
        <v>114</v>
      </c>
      <c r="AJ33" s="14" t="s">
        <v>123</v>
      </c>
      <c r="AK33" s="14" t="s">
        <v>110</v>
      </c>
      <c r="AL33" s="14"/>
      <c r="AM33" s="14" t="s">
        <v>123</v>
      </c>
      <c r="AN33" s="14"/>
      <c r="AO33" s="14" t="s">
        <v>112</v>
      </c>
      <c r="AP33" s="14"/>
      <c r="AQ33" s="14"/>
      <c r="AR33" s="14" t="s">
        <v>112</v>
      </c>
      <c r="AS33" s="14" t="s">
        <v>115</v>
      </c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s="25" customFormat="1" ht="30" customHeight="1" thickBot="1" x14ac:dyDescent="0.3">
      <c r="A34" s="37"/>
      <c r="B34" s="37">
        <v>6</v>
      </c>
      <c r="C34" s="37" t="s">
        <v>126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ht="30" customHeight="1" x14ac:dyDescent="0.25">
      <c r="A35" s="36"/>
      <c r="B35" s="36"/>
      <c r="C35" s="3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30" customHeight="1" x14ac:dyDescent="0.25">
      <c r="A36" s="36"/>
      <c r="B36" s="36"/>
      <c r="C36" s="3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30" customHeight="1" x14ac:dyDescent="0.25">
      <c r="A37" s="36"/>
      <c r="B37" s="36"/>
      <c r="C37" s="3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30" customHeight="1" x14ac:dyDescent="0.25">
      <c r="A38" s="36"/>
      <c r="B38" s="36"/>
      <c r="C38" s="3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30" customHeight="1" x14ac:dyDescent="0.25">
      <c r="A39" s="36"/>
      <c r="B39" s="36"/>
      <c r="C39" s="3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30" customHeight="1" x14ac:dyDescent="0.25">
      <c r="A40" s="36"/>
      <c r="B40" s="36"/>
      <c r="C40" s="3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30" customHeight="1" x14ac:dyDescent="0.25">
      <c r="A41" s="36"/>
      <c r="B41" s="36"/>
      <c r="C41" s="3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30" customHeight="1" x14ac:dyDescent="0.25">
      <c r="A42" s="36"/>
      <c r="B42" s="36"/>
      <c r="C42" s="3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30" customHeight="1" x14ac:dyDescent="0.25">
      <c r="A43" s="36"/>
      <c r="B43" s="36"/>
      <c r="C43" s="3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30" customHeight="1" x14ac:dyDescent="0.25">
      <c r="A44" s="36"/>
      <c r="B44" s="36"/>
      <c r="C44" s="3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30" customHeight="1" x14ac:dyDescent="0.25">
      <c r="A45" s="36"/>
      <c r="B45" s="36"/>
      <c r="C45" s="3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30" customHeight="1" x14ac:dyDescent="0.25">
      <c r="A46" s="36"/>
      <c r="B46" s="36"/>
      <c r="C46" s="3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30" customHeight="1" x14ac:dyDescent="0.25">
      <c r="A47" s="36"/>
      <c r="B47" s="36"/>
      <c r="C47" s="3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30" customHeight="1" x14ac:dyDescent="0.25">
      <c r="A48" s="36"/>
      <c r="B48" s="36"/>
      <c r="C48" s="3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30" customHeight="1" x14ac:dyDescent="0.25">
      <c r="A49" s="36"/>
      <c r="B49" s="36"/>
      <c r="C49" s="3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30" customHeight="1" x14ac:dyDescent="0.25">
      <c r="A50" s="36"/>
      <c r="B50" s="36"/>
      <c r="C50" s="3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30" customHeight="1" x14ac:dyDescent="0.25">
      <c r="A51" s="36"/>
      <c r="B51" s="36"/>
      <c r="C51" s="3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30" customHeight="1" x14ac:dyDescent="0.25">
      <c r="A52" s="36"/>
      <c r="B52" s="36"/>
      <c r="C52" s="3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30" customHeight="1" x14ac:dyDescent="0.25">
      <c r="A53" s="36"/>
      <c r="B53" s="36"/>
      <c r="C53" s="3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30" customHeight="1" x14ac:dyDescent="0.25">
      <c r="A54" s="36"/>
      <c r="B54" s="36"/>
      <c r="C54" s="3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30" customHeight="1" x14ac:dyDescent="0.25">
      <c r="A55" s="36"/>
      <c r="B55" s="36"/>
      <c r="C55" s="3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30" customHeight="1" x14ac:dyDescent="0.25">
      <c r="A56" s="36"/>
      <c r="B56" s="36"/>
      <c r="C56" s="3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30" customHeight="1" x14ac:dyDescent="0.25">
      <c r="A57" s="36"/>
      <c r="B57" s="36"/>
      <c r="C57" s="3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30" customHeight="1" x14ac:dyDescent="0.25">
      <c r="A58" s="36"/>
      <c r="B58" s="36"/>
      <c r="C58" s="3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30" customHeight="1" x14ac:dyDescent="0.25">
      <c r="A59" s="36"/>
      <c r="B59" s="36"/>
      <c r="C59" s="3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30" customHeight="1" x14ac:dyDescent="0.25">
      <c r="A60" s="36"/>
      <c r="B60" s="36"/>
      <c r="C60" s="3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30" customHeight="1" x14ac:dyDescent="0.25">
      <c r="A61" s="36"/>
      <c r="B61" s="36"/>
      <c r="C61" s="3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30" customHeight="1" x14ac:dyDescent="0.25">
      <c r="A62" s="36"/>
      <c r="B62" s="36"/>
      <c r="C62" s="3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30" customHeight="1" x14ac:dyDescent="0.25">
      <c r="A63" s="36"/>
      <c r="B63" s="36"/>
      <c r="C63" s="36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30" customHeight="1" x14ac:dyDescent="0.25">
      <c r="A64" s="36"/>
      <c r="B64" s="36"/>
      <c r="C64" s="36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30" customHeight="1" x14ac:dyDescent="0.25">
      <c r="A65" s="36"/>
      <c r="B65" s="36"/>
      <c r="C65" s="36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30" customHeight="1" x14ac:dyDescent="0.25">
      <c r="A66" s="36"/>
      <c r="B66" s="36"/>
      <c r="C66" s="3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30" customHeight="1" x14ac:dyDescent="0.25">
      <c r="A67" s="36"/>
      <c r="B67" s="36"/>
      <c r="C67" s="3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30" customHeight="1" x14ac:dyDescent="0.25">
      <c r="A68" s="36"/>
      <c r="B68" s="36"/>
      <c r="C68" s="3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30" customHeight="1" x14ac:dyDescent="0.25">
      <c r="A69" s="36"/>
      <c r="B69" s="36"/>
      <c r="C69" s="36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30" customHeight="1" x14ac:dyDescent="0.25">
      <c r="A70" s="36"/>
      <c r="B70" s="36"/>
      <c r="C70" s="3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30" customHeight="1" x14ac:dyDescent="0.25">
      <c r="A71" s="36"/>
      <c r="B71" s="36"/>
      <c r="C71" s="3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30" customHeight="1" x14ac:dyDescent="0.25">
      <c r="A72" s="36"/>
      <c r="B72" s="36"/>
      <c r="C72" s="36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30" customHeight="1" x14ac:dyDescent="0.25">
      <c r="A73" s="36"/>
      <c r="B73" s="36"/>
      <c r="C73" s="3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30" customHeight="1" x14ac:dyDescent="0.25">
      <c r="A74" s="36"/>
      <c r="B74" s="36"/>
      <c r="C74" s="36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30" customHeight="1" x14ac:dyDescent="0.25">
      <c r="A75" s="36"/>
      <c r="B75" s="36"/>
      <c r="C75" s="36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30" customHeight="1" x14ac:dyDescent="0.25">
      <c r="A76" s="36"/>
      <c r="B76" s="36"/>
      <c r="C76" s="3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30" customHeight="1" x14ac:dyDescent="0.25">
      <c r="A77" s="36"/>
      <c r="B77" s="36"/>
      <c r="C77" s="36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30" customHeight="1" x14ac:dyDescent="0.25">
      <c r="A78" s="36"/>
      <c r="B78" s="36"/>
      <c r="C78" s="36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30" customHeight="1" x14ac:dyDescent="0.25">
      <c r="A79" s="36"/>
      <c r="B79" s="36"/>
      <c r="C79" s="3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30" customHeight="1" x14ac:dyDescent="0.25">
      <c r="A80" s="36"/>
      <c r="B80" s="36"/>
      <c r="C80" s="36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30" customHeight="1" x14ac:dyDescent="0.25">
      <c r="A81" s="36"/>
      <c r="B81" s="36"/>
      <c r="C81" s="36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30" customHeight="1" x14ac:dyDescent="0.25">
      <c r="A82" s="36"/>
      <c r="B82" s="36"/>
      <c r="C82" s="36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30" customHeight="1" x14ac:dyDescent="0.25">
      <c r="A83" s="36"/>
      <c r="B83" s="36"/>
      <c r="C83" s="36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30" customHeight="1" x14ac:dyDescent="0.25">
      <c r="A84" s="36"/>
      <c r="B84" s="36"/>
      <c r="C84" s="36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30" customHeight="1" x14ac:dyDescent="0.25">
      <c r="A85" s="36"/>
      <c r="B85" s="36"/>
      <c r="C85" s="36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30" customHeight="1" x14ac:dyDescent="0.25">
      <c r="A86" s="36"/>
      <c r="B86" s="36"/>
      <c r="C86" s="3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30" customHeight="1" x14ac:dyDescent="0.25">
      <c r="A87" s="36"/>
      <c r="B87" s="36"/>
      <c r="C87" s="36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30" customHeight="1" x14ac:dyDescent="0.25">
      <c r="A88" s="36"/>
      <c r="B88" s="36"/>
      <c r="C88" s="36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30" customHeight="1" x14ac:dyDescent="0.25">
      <c r="A89" s="36"/>
      <c r="B89" s="36"/>
      <c r="C89" s="36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30" customHeight="1" x14ac:dyDescent="0.25">
      <c r="A90" s="36"/>
      <c r="B90" s="36"/>
      <c r="C90" s="36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30" customHeight="1" x14ac:dyDescent="0.25">
      <c r="A91" s="36"/>
      <c r="B91" s="36"/>
      <c r="C91" s="36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30" customHeight="1" x14ac:dyDescent="0.25">
      <c r="A92" s="36"/>
      <c r="B92" s="36"/>
      <c r="C92" s="3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30" customHeight="1" x14ac:dyDescent="0.25">
      <c r="A93" s="36"/>
      <c r="B93" s="36"/>
      <c r="C93" s="36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30" customHeight="1" x14ac:dyDescent="0.25">
      <c r="A94" s="36"/>
      <c r="B94" s="36"/>
      <c r="C94" s="3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30" customHeight="1" x14ac:dyDescent="0.25">
      <c r="A95" s="36"/>
      <c r="B95" s="36"/>
      <c r="C95" s="3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30" customHeight="1" x14ac:dyDescent="0.25">
      <c r="A96" s="36"/>
      <c r="B96" s="36"/>
      <c r="C96" s="3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30" customHeight="1" x14ac:dyDescent="0.25">
      <c r="A97" s="36"/>
      <c r="B97" s="36"/>
      <c r="C97" s="36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30" customHeight="1" x14ac:dyDescent="0.25">
      <c r="A98" s="36"/>
      <c r="B98" s="36"/>
      <c r="C98" s="36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30" customHeight="1" x14ac:dyDescent="0.25">
      <c r="A99" s="36"/>
      <c r="B99" s="36"/>
      <c r="C99" s="36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30" customHeight="1" x14ac:dyDescent="0.25">
      <c r="A100" s="36"/>
      <c r="B100" s="36"/>
      <c r="C100" s="36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30" customHeight="1" x14ac:dyDescent="0.25">
      <c r="A101" s="36"/>
      <c r="B101" s="36"/>
      <c r="C101" s="36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30" customHeight="1" x14ac:dyDescent="0.25">
      <c r="A102" s="36"/>
      <c r="B102" s="36"/>
      <c r="C102" s="36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30" customHeight="1" x14ac:dyDescent="0.25">
      <c r="A103" s="36"/>
      <c r="B103" s="36"/>
      <c r="C103" s="36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30" customHeight="1" x14ac:dyDescent="0.25">
      <c r="A104" s="36"/>
      <c r="B104" s="36"/>
      <c r="C104" s="36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30" customHeight="1" x14ac:dyDescent="0.25">
      <c r="A105" s="36"/>
      <c r="B105" s="36"/>
      <c r="C105" s="36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30" customHeight="1" x14ac:dyDescent="0.25">
      <c r="A106" s="36"/>
      <c r="B106" s="36"/>
      <c r="C106" s="3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30" customHeight="1" x14ac:dyDescent="0.25">
      <c r="A107" s="36"/>
      <c r="B107" s="36"/>
      <c r="C107" s="36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30" customHeight="1" x14ac:dyDescent="0.25">
      <c r="A108" s="36"/>
      <c r="B108" s="36"/>
      <c r="C108" s="36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30" customHeight="1" x14ac:dyDescent="0.25">
      <c r="A109" s="36"/>
      <c r="B109" s="36"/>
      <c r="C109" s="36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30" customHeight="1" x14ac:dyDescent="0.25">
      <c r="A110" s="36"/>
      <c r="B110" s="36"/>
      <c r="C110" s="36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30" customHeight="1" x14ac:dyDescent="0.25">
      <c r="A111" s="36"/>
      <c r="B111" s="36"/>
      <c r="C111" s="36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30" customHeight="1" x14ac:dyDescent="0.25">
      <c r="A112" s="36"/>
      <c r="B112" s="36"/>
      <c r="C112" s="3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30" customHeight="1" x14ac:dyDescent="0.25">
      <c r="A113" s="36"/>
      <c r="B113" s="36"/>
      <c r="C113" s="36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30" customHeight="1" x14ac:dyDescent="0.25">
      <c r="A114" s="36"/>
      <c r="B114" s="36"/>
      <c r="C114" s="36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30" customHeight="1" x14ac:dyDescent="0.25">
      <c r="A115" s="36"/>
      <c r="B115" s="36"/>
      <c r="C115" s="36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30" customHeight="1" x14ac:dyDescent="0.25">
      <c r="A116" s="36"/>
      <c r="B116" s="36"/>
      <c r="C116" s="3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30" customHeight="1" x14ac:dyDescent="0.25">
      <c r="A117" s="36"/>
      <c r="B117" s="36"/>
      <c r="C117" s="36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30" customHeight="1" x14ac:dyDescent="0.25">
      <c r="A118" s="36"/>
      <c r="B118" s="36"/>
      <c r="C118" s="36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30" customHeight="1" x14ac:dyDescent="0.25">
      <c r="A119" s="36"/>
      <c r="B119" s="36"/>
      <c r="C119" s="36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30" customHeight="1" x14ac:dyDescent="0.25">
      <c r="A120" s="36"/>
      <c r="B120" s="36"/>
      <c r="C120" s="36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30" customHeight="1" x14ac:dyDescent="0.25">
      <c r="A121" s="36"/>
      <c r="B121" s="36"/>
      <c r="C121" s="36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30" customHeight="1" x14ac:dyDescent="0.25">
      <c r="A122" s="36"/>
      <c r="B122" s="36"/>
      <c r="C122" s="36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30" customHeight="1" x14ac:dyDescent="0.25">
      <c r="A123" s="36"/>
      <c r="B123" s="36"/>
      <c r="C123" s="36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30" customHeight="1" x14ac:dyDescent="0.25">
      <c r="A124" s="36"/>
      <c r="B124" s="36"/>
      <c r="C124" s="36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30" customHeight="1" x14ac:dyDescent="0.25">
      <c r="A125" s="36"/>
      <c r="B125" s="36"/>
      <c r="C125" s="3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30" customHeight="1" x14ac:dyDescent="0.25">
      <c r="A126" s="36"/>
      <c r="B126" s="36"/>
      <c r="C126" s="3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30" customHeight="1" x14ac:dyDescent="0.25">
      <c r="A127" s="36"/>
      <c r="B127" s="36"/>
      <c r="C127" s="3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30" customHeight="1" x14ac:dyDescent="0.25">
      <c r="A128" s="36"/>
      <c r="B128" s="36"/>
      <c r="C128" s="3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30" customHeight="1" x14ac:dyDescent="0.25">
      <c r="A129" s="36"/>
      <c r="B129" s="36"/>
      <c r="C129" s="3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30" customHeight="1" x14ac:dyDescent="0.25">
      <c r="A130" s="36"/>
      <c r="B130" s="36"/>
      <c r="C130" s="3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30" customHeight="1" x14ac:dyDescent="0.25">
      <c r="A131" s="36"/>
      <c r="B131" s="36"/>
      <c r="C131" s="3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30" customHeight="1" x14ac:dyDescent="0.25">
      <c r="A132" s="36"/>
      <c r="B132" s="36"/>
      <c r="C132" s="3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30" customHeight="1" x14ac:dyDescent="0.25">
      <c r="A133" s="36"/>
      <c r="B133" s="36"/>
      <c r="C133" s="3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30" customHeight="1" x14ac:dyDescent="0.25">
      <c r="A134" s="36"/>
      <c r="B134" s="36"/>
      <c r="C134" s="3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30" customHeight="1" x14ac:dyDescent="0.25">
      <c r="A135" s="36"/>
      <c r="B135" s="36"/>
      <c r="C135" s="3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30" customHeight="1" x14ac:dyDescent="0.25">
      <c r="A136" s="36"/>
      <c r="B136" s="36"/>
      <c r="C136" s="3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30" customHeight="1" x14ac:dyDescent="0.25">
      <c r="A137" s="36"/>
      <c r="B137" s="36"/>
      <c r="C137" s="3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30" customHeight="1" x14ac:dyDescent="0.25">
      <c r="A138" s="36"/>
      <c r="B138" s="36"/>
      <c r="C138" s="3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30" customHeight="1" x14ac:dyDescent="0.25">
      <c r="A139" s="36"/>
      <c r="B139" s="36"/>
      <c r="C139" s="3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30" customHeight="1" x14ac:dyDescent="0.25">
      <c r="A140" s="36"/>
      <c r="B140" s="36"/>
      <c r="C140" s="3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30" customHeight="1" x14ac:dyDescent="0.25">
      <c r="A141" s="36"/>
      <c r="B141" s="36"/>
      <c r="C141" s="3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30" customHeight="1" x14ac:dyDescent="0.25">
      <c r="A142" s="36"/>
      <c r="B142" s="36"/>
      <c r="C142" s="3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30" customHeight="1" x14ac:dyDescent="0.25">
      <c r="A143" s="36"/>
      <c r="B143" s="36"/>
      <c r="C143" s="3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30" customHeight="1" x14ac:dyDescent="0.25">
      <c r="A144" s="36"/>
      <c r="B144" s="36"/>
      <c r="C144" s="36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30" customHeight="1" x14ac:dyDescent="0.25">
      <c r="A145" s="36"/>
      <c r="B145" s="36"/>
      <c r="C145" s="36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30" customHeight="1" x14ac:dyDescent="0.25">
      <c r="A146" s="36"/>
      <c r="B146" s="36"/>
      <c r="C146" s="3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30" customHeight="1" x14ac:dyDescent="0.25">
      <c r="A147" s="36"/>
      <c r="B147" s="36"/>
      <c r="C147" s="3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30" customHeight="1" x14ac:dyDescent="0.25">
      <c r="A148" s="36"/>
      <c r="B148" s="36"/>
      <c r="C148" s="3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30" customHeight="1" x14ac:dyDescent="0.25">
      <c r="A149" s="36"/>
      <c r="B149" s="36"/>
      <c r="C149" s="3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30" customHeight="1" x14ac:dyDescent="0.25">
      <c r="A150" s="36"/>
      <c r="B150" s="36"/>
      <c r="C150" s="3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30" customHeight="1" x14ac:dyDescent="0.25">
      <c r="A151" s="36"/>
      <c r="B151" s="36"/>
      <c r="C151" s="3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30" customHeight="1" x14ac:dyDescent="0.25">
      <c r="A152" s="36"/>
      <c r="B152" s="36"/>
      <c r="C152" s="3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30" customHeight="1" x14ac:dyDescent="0.25">
      <c r="A153" s="36"/>
      <c r="B153" s="36"/>
      <c r="C153" s="3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30" customHeight="1" x14ac:dyDescent="0.25">
      <c r="A154" s="36"/>
      <c r="B154" s="36"/>
      <c r="C154" s="3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30" customHeight="1" x14ac:dyDescent="0.25">
      <c r="A155" s="36"/>
      <c r="B155" s="36"/>
      <c r="C155" s="3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30" customHeight="1" x14ac:dyDescent="0.25">
      <c r="A156" s="36"/>
      <c r="B156" s="36"/>
      <c r="C156" s="3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30" customHeight="1" x14ac:dyDescent="0.25">
      <c r="A157" s="36"/>
      <c r="B157" s="36"/>
      <c r="C157" s="3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30" customHeight="1" x14ac:dyDescent="0.25">
      <c r="A158" s="36"/>
      <c r="B158" s="36"/>
      <c r="C158" s="3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30" customHeight="1" x14ac:dyDescent="0.25">
      <c r="A159" s="36"/>
      <c r="B159" s="36"/>
      <c r="C159" s="3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30" customHeight="1" x14ac:dyDescent="0.25">
      <c r="A160" s="36"/>
      <c r="B160" s="36"/>
      <c r="C160" s="3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30" customHeight="1" x14ac:dyDescent="0.25">
      <c r="A161" s="36"/>
      <c r="B161" s="36"/>
      <c r="C161" s="3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30" customHeight="1" x14ac:dyDescent="0.25">
      <c r="A162" s="36"/>
      <c r="B162" s="36"/>
      <c r="C162" s="3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30" customHeight="1" x14ac:dyDescent="0.25">
      <c r="A163" s="36"/>
      <c r="B163" s="36"/>
      <c r="C163" s="3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30" customHeight="1" x14ac:dyDescent="0.25">
      <c r="A164" s="36"/>
      <c r="B164" s="36"/>
      <c r="C164" s="3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30" customHeight="1" x14ac:dyDescent="0.25">
      <c r="A165" s="36"/>
      <c r="B165" s="36"/>
      <c r="C165" s="3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30" customHeight="1" x14ac:dyDescent="0.25">
      <c r="A166" s="36"/>
      <c r="B166" s="36"/>
      <c r="C166" s="3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30" customHeight="1" x14ac:dyDescent="0.25">
      <c r="A167" s="36"/>
      <c r="B167" s="36"/>
      <c r="C167" s="3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30" customHeight="1" x14ac:dyDescent="0.25">
      <c r="A168" s="36"/>
      <c r="B168" s="36"/>
      <c r="C168" s="3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30" customHeight="1" x14ac:dyDescent="0.25">
      <c r="A169" s="36"/>
      <c r="B169" s="36"/>
      <c r="C169" s="3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30" customHeight="1" x14ac:dyDescent="0.25">
      <c r="A170" s="36"/>
      <c r="B170" s="36"/>
      <c r="C170" s="3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30" customHeight="1" x14ac:dyDescent="0.25">
      <c r="A171" s="36"/>
      <c r="B171" s="36"/>
      <c r="C171" s="3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30" customHeight="1" x14ac:dyDescent="0.25">
      <c r="A172" s="36"/>
      <c r="B172" s="36"/>
      <c r="C172" s="3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30" customHeight="1" x14ac:dyDescent="0.25">
      <c r="A173" s="36"/>
      <c r="B173" s="36"/>
      <c r="C173" s="3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30" customHeight="1" x14ac:dyDescent="0.25">
      <c r="A174" s="36"/>
      <c r="B174" s="36"/>
      <c r="C174" s="3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30" customHeight="1" x14ac:dyDescent="0.25">
      <c r="A175" s="36"/>
      <c r="B175" s="36"/>
      <c r="C175" s="3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30" customHeight="1" x14ac:dyDescent="0.25">
      <c r="A176" s="36"/>
      <c r="B176" s="36"/>
      <c r="C176" s="3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30" customHeight="1" x14ac:dyDescent="0.25">
      <c r="A177" s="36"/>
      <c r="B177" s="36"/>
      <c r="C177" s="3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30" customHeight="1" x14ac:dyDescent="0.25">
      <c r="A178" s="36"/>
      <c r="B178" s="36"/>
      <c r="C178" s="3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30" customHeight="1" x14ac:dyDescent="0.25">
      <c r="A179" s="36"/>
      <c r="B179" s="36"/>
      <c r="C179" s="3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30" customHeight="1" x14ac:dyDescent="0.25">
      <c r="A180" s="36"/>
      <c r="B180" s="36"/>
      <c r="C180" s="3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30" customHeight="1" x14ac:dyDescent="0.25">
      <c r="A181" s="36"/>
      <c r="B181" s="36"/>
      <c r="C181" s="3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30" customHeight="1" x14ac:dyDescent="0.25">
      <c r="A182" s="36"/>
      <c r="B182" s="36"/>
      <c r="C182" s="3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30" customHeight="1" x14ac:dyDescent="0.25">
      <c r="A183" s="36"/>
      <c r="B183" s="36"/>
      <c r="C183" s="3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30" customHeight="1" x14ac:dyDescent="0.25">
      <c r="A184" s="36"/>
      <c r="B184" s="36"/>
      <c r="C184" s="3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0" customHeight="1" x14ac:dyDescent="0.25">
      <c r="A185" s="36"/>
      <c r="B185" s="36"/>
      <c r="C185" s="3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5">
      <c r="A186" s="36"/>
      <c r="B186" s="36"/>
      <c r="C186" s="3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30" customHeight="1" x14ac:dyDescent="0.25">
      <c r="A187" s="36"/>
      <c r="B187" s="36"/>
      <c r="C187" s="3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30" customHeight="1" x14ac:dyDescent="0.25">
      <c r="A188" s="36"/>
      <c r="B188" s="36"/>
      <c r="C188" s="3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30" customHeight="1" x14ac:dyDescent="0.25">
      <c r="A189" s="36"/>
      <c r="B189" s="36"/>
      <c r="C189" s="3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30" customHeight="1" x14ac:dyDescent="0.25">
      <c r="A190" s="36"/>
      <c r="B190" s="36"/>
      <c r="C190" s="3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30" customHeight="1" x14ac:dyDescent="0.25">
      <c r="A191" s="36"/>
      <c r="B191" s="36"/>
      <c r="C191" s="3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30" customHeight="1" x14ac:dyDescent="0.25">
      <c r="A192" s="36"/>
      <c r="B192" s="36"/>
      <c r="C192" s="3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30" customHeight="1" x14ac:dyDescent="0.25">
      <c r="A193" s="36"/>
      <c r="B193" s="36"/>
      <c r="C193" s="3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30" customHeight="1" x14ac:dyDescent="0.25">
      <c r="A194" s="36"/>
      <c r="B194" s="36"/>
      <c r="C194" s="3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30" customHeight="1" x14ac:dyDescent="0.25">
      <c r="A195" s="36"/>
      <c r="B195" s="36"/>
      <c r="C195" s="3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30" customHeight="1" x14ac:dyDescent="0.25">
      <c r="A196" s="36"/>
      <c r="B196" s="36"/>
      <c r="C196" s="3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30" customHeight="1" x14ac:dyDescent="0.25">
      <c r="A197" s="36"/>
      <c r="B197" s="36"/>
      <c r="C197" s="3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30" customHeight="1" x14ac:dyDescent="0.25">
      <c r="A198" s="36"/>
      <c r="B198" s="36"/>
      <c r="C198" s="3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30" customHeight="1" x14ac:dyDescent="0.25">
      <c r="A199" s="36"/>
      <c r="B199" s="36"/>
      <c r="C199" s="3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30" customHeight="1" x14ac:dyDescent="0.25">
      <c r="A200" s="36"/>
      <c r="B200" s="36"/>
      <c r="C200" s="3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30" customHeight="1" x14ac:dyDescent="0.25">
      <c r="A201" s="36"/>
      <c r="B201" s="36"/>
      <c r="C201" s="3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30" customHeight="1" x14ac:dyDescent="0.25">
      <c r="A202" s="36"/>
      <c r="B202" s="36"/>
      <c r="C202" s="3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30" customHeight="1" x14ac:dyDescent="0.25">
      <c r="A203" s="36"/>
      <c r="B203" s="36"/>
      <c r="C203" s="3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30" customHeight="1" x14ac:dyDescent="0.25">
      <c r="A204" s="36"/>
      <c r="B204" s="36"/>
      <c r="C204" s="3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30" customHeight="1" x14ac:dyDescent="0.25">
      <c r="A205" s="36"/>
      <c r="B205" s="36"/>
      <c r="C205" s="3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30" customHeight="1" x14ac:dyDescent="0.25">
      <c r="A206" s="36"/>
      <c r="B206" s="36"/>
      <c r="C206" s="3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30" customHeight="1" x14ac:dyDescent="0.25">
      <c r="A207" s="36"/>
      <c r="B207" s="36"/>
      <c r="C207" s="3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30" customHeight="1" x14ac:dyDescent="0.25">
      <c r="A208" s="36"/>
      <c r="B208" s="36"/>
      <c r="C208" s="3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30" customHeight="1" x14ac:dyDescent="0.25">
      <c r="A209" s="36"/>
      <c r="B209" s="36"/>
      <c r="C209" s="3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30" customHeight="1" x14ac:dyDescent="0.25">
      <c r="A210" s="36"/>
      <c r="B210" s="36"/>
      <c r="C210" s="3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30" customHeight="1" x14ac:dyDescent="0.25">
      <c r="A211" s="36"/>
      <c r="B211" s="36"/>
      <c r="C211" s="3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30" customHeight="1" x14ac:dyDescent="0.25">
      <c r="A212" s="36"/>
      <c r="B212" s="36"/>
      <c r="C212" s="3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30" customHeight="1" x14ac:dyDescent="0.25">
      <c r="A213" s="36"/>
      <c r="B213" s="36"/>
      <c r="C213" s="3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30" customHeight="1" x14ac:dyDescent="0.25">
      <c r="A214" s="36"/>
      <c r="B214" s="36"/>
      <c r="C214" s="3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30" customHeight="1" x14ac:dyDescent="0.25">
      <c r="A215" s="36"/>
      <c r="B215" s="36"/>
      <c r="C215" s="3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30" customHeight="1" x14ac:dyDescent="0.25">
      <c r="A216" s="36"/>
      <c r="B216" s="36"/>
      <c r="C216" s="3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30" customHeight="1" x14ac:dyDescent="0.25">
      <c r="A217" s="36"/>
      <c r="B217" s="36"/>
      <c r="C217" s="3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30" customHeight="1" x14ac:dyDescent="0.25">
      <c r="A218" s="36"/>
      <c r="B218" s="36"/>
      <c r="C218" s="3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30" customHeight="1" x14ac:dyDescent="0.25">
      <c r="A219" s="36"/>
      <c r="B219" s="36"/>
      <c r="C219" s="3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30" customHeight="1" x14ac:dyDescent="0.25">
      <c r="A220" s="36"/>
      <c r="B220" s="36"/>
      <c r="C220" s="3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30" customHeight="1" x14ac:dyDescent="0.25">
      <c r="A221" s="36"/>
      <c r="B221" s="36"/>
      <c r="C221" s="3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30" customHeight="1" x14ac:dyDescent="0.25">
      <c r="A222" s="36"/>
      <c r="B222" s="36"/>
      <c r="C222" s="3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30" customHeight="1" x14ac:dyDescent="0.25">
      <c r="A223" s="36"/>
      <c r="B223" s="36"/>
      <c r="C223" s="3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30" customHeight="1" x14ac:dyDescent="0.25">
      <c r="A224" s="36"/>
      <c r="B224" s="36"/>
      <c r="C224" s="3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30" customHeight="1" x14ac:dyDescent="0.25">
      <c r="A225" s="36"/>
      <c r="B225" s="36"/>
      <c r="C225" s="3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30" customHeight="1" x14ac:dyDescent="0.25">
      <c r="A226" s="36"/>
      <c r="B226" s="36"/>
      <c r="C226" s="3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30" customHeight="1" x14ac:dyDescent="0.25">
      <c r="A227" s="36"/>
      <c r="B227" s="36"/>
      <c r="C227" s="3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30" customHeight="1" x14ac:dyDescent="0.25">
      <c r="A228" s="36"/>
      <c r="B228" s="36"/>
      <c r="C228" s="3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30" customHeight="1" x14ac:dyDescent="0.25">
      <c r="A229" s="36"/>
      <c r="B229" s="36"/>
      <c r="C229" s="3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5.75" customHeight="1" x14ac:dyDescent="0.25">
      <c r="A230" s="39"/>
      <c r="B230" s="39"/>
      <c r="C230" s="3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5.75" customHeight="1" x14ac:dyDescent="0.25">
      <c r="A231" s="39"/>
      <c r="B231" s="39"/>
      <c r="C231" s="3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.75" customHeight="1" x14ac:dyDescent="0.25">
      <c r="A232" s="39"/>
      <c r="B232" s="39"/>
      <c r="C232" s="3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 ht="15.75" customHeight="1" x14ac:dyDescent="0.25">
      <c r="A233" s="39"/>
      <c r="B233" s="39"/>
      <c r="C233" s="3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.75" customHeight="1" x14ac:dyDescent="0.25">
      <c r="A234" s="39"/>
      <c r="B234" s="39"/>
      <c r="C234" s="3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5.75" customHeight="1" x14ac:dyDescent="0.25">
      <c r="A235" s="39"/>
      <c r="B235" s="39"/>
      <c r="C235" s="3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 customHeight="1" x14ac:dyDescent="0.25">
      <c r="A236" s="39"/>
      <c r="B236" s="39"/>
      <c r="C236" s="3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5.75" customHeight="1" x14ac:dyDescent="0.25">
      <c r="A237" s="39"/>
      <c r="B237" s="39"/>
      <c r="C237" s="3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5.75" customHeight="1" x14ac:dyDescent="0.25">
      <c r="A238" s="39"/>
      <c r="B238" s="39"/>
      <c r="C238" s="3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ht="15.75" customHeight="1" x14ac:dyDescent="0.25">
      <c r="A239" s="39"/>
      <c r="B239" s="39"/>
      <c r="C239" s="3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1:54" ht="15.75" customHeight="1" x14ac:dyDescent="0.25">
      <c r="A240" s="39"/>
      <c r="B240" s="39"/>
      <c r="C240" s="3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.75" customHeight="1" x14ac:dyDescent="0.25">
      <c r="A241" s="39"/>
      <c r="B241" s="39"/>
      <c r="C241" s="3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15.75" customHeight="1" x14ac:dyDescent="0.25">
      <c r="A242" s="39"/>
      <c r="B242" s="39"/>
      <c r="C242" s="3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 customHeight="1" x14ac:dyDescent="0.25">
      <c r="A243" s="39"/>
      <c r="B243" s="39"/>
      <c r="C243" s="3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 customHeight="1" x14ac:dyDescent="0.25">
      <c r="A244" s="39"/>
      <c r="B244" s="39"/>
      <c r="C244" s="3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 customHeight="1" x14ac:dyDescent="0.25">
      <c r="A245" s="39"/>
      <c r="B245" s="39"/>
      <c r="C245" s="3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ht="15.75" customHeight="1" x14ac:dyDescent="0.25">
      <c r="A246" s="39"/>
      <c r="B246" s="39"/>
      <c r="C246" s="3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5.75" customHeight="1" x14ac:dyDescent="0.25">
      <c r="A247" s="39"/>
      <c r="B247" s="39"/>
      <c r="C247" s="3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5.75" customHeight="1" x14ac:dyDescent="0.25">
      <c r="A248" s="39"/>
      <c r="B248" s="39"/>
      <c r="C248" s="3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5.75" customHeight="1" x14ac:dyDescent="0.25">
      <c r="A249" s="39"/>
      <c r="B249" s="39"/>
      <c r="C249" s="3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 customHeight="1" x14ac:dyDescent="0.25">
      <c r="A250" s="39"/>
      <c r="B250" s="39"/>
      <c r="C250" s="3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 customHeight="1" x14ac:dyDescent="0.25">
      <c r="A251" s="39"/>
      <c r="B251" s="39"/>
      <c r="C251" s="3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 customHeight="1" x14ac:dyDescent="0.25">
      <c r="A252" s="39"/>
      <c r="B252" s="39"/>
      <c r="C252" s="3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 customHeight="1" x14ac:dyDescent="0.25">
      <c r="A253" s="39"/>
      <c r="B253" s="39"/>
      <c r="C253" s="3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 customHeight="1" x14ac:dyDescent="0.25">
      <c r="A254" s="39"/>
      <c r="B254" s="39"/>
      <c r="C254" s="3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 customHeight="1" x14ac:dyDescent="0.25">
      <c r="A255" s="39"/>
      <c r="B255" s="39"/>
      <c r="C255" s="3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 customHeight="1" x14ac:dyDescent="0.25">
      <c r="A256" s="39"/>
      <c r="B256" s="39"/>
      <c r="C256" s="3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5.75" customHeight="1" x14ac:dyDescent="0.25">
      <c r="A257" s="39"/>
      <c r="B257" s="39"/>
      <c r="C257" s="3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 customHeight="1" x14ac:dyDescent="0.25">
      <c r="A258" s="39"/>
      <c r="B258" s="39"/>
      <c r="C258" s="3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.75" customHeight="1" x14ac:dyDescent="0.25">
      <c r="A259" s="39"/>
      <c r="B259" s="39"/>
      <c r="C259" s="3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15.75" customHeight="1" x14ac:dyDescent="0.25">
      <c r="A260" s="39"/>
      <c r="B260" s="39"/>
      <c r="C260" s="3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 customHeight="1" x14ac:dyDescent="0.25">
      <c r="A261" s="39"/>
      <c r="B261" s="39"/>
      <c r="C261" s="3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5.75" customHeight="1" x14ac:dyDescent="0.25">
      <c r="A262" s="39"/>
      <c r="B262" s="39"/>
      <c r="C262" s="3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5.75" customHeight="1" x14ac:dyDescent="0.25">
      <c r="A263" s="39"/>
      <c r="B263" s="39"/>
      <c r="C263" s="3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5.75" customHeight="1" x14ac:dyDescent="0.25">
      <c r="A264" s="39"/>
      <c r="B264" s="39"/>
      <c r="C264" s="3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5.75" customHeight="1" x14ac:dyDescent="0.25">
      <c r="A265" s="39"/>
      <c r="B265" s="39"/>
      <c r="C265" s="3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5.75" customHeight="1" x14ac:dyDescent="0.25">
      <c r="A266" s="39"/>
      <c r="B266" s="39"/>
      <c r="C266" s="3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5.75" customHeight="1" x14ac:dyDescent="0.25">
      <c r="A267" s="39"/>
      <c r="B267" s="39"/>
      <c r="C267" s="3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5.75" customHeight="1" x14ac:dyDescent="0.25">
      <c r="A268" s="39"/>
      <c r="B268" s="39"/>
      <c r="C268" s="3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5.75" customHeight="1" x14ac:dyDescent="0.25">
      <c r="A269" s="39"/>
      <c r="B269" s="39"/>
      <c r="C269" s="3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 customHeight="1" x14ac:dyDescent="0.25">
      <c r="A270" s="39"/>
      <c r="B270" s="39"/>
      <c r="C270" s="3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.75" customHeight="1" x14ac:dyDescent="0.25">
      <c r="A271" s="39"/>
      <c r="B271" s="39"/>
      <c r="C271" s="3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15.75" customHeight="1" x14ac:dyDescent="0.25">
      <c r="A272" s="39"/>
      <c r="B272" s="39"/>
      <c r="C272" s="3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 customHeight="1" x14ac:dyDescent="0.25">
      <c r="A273" s="39"/>
      <c r="B273" s="39"/>
      <c r="C273" s="3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5.75" customHeight="1" x14ac:dyDescent="0.25">
      <c r="A274" s="39"/>
      <c r="B274" s="39"/>
      <c r="C274" s="3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5.75" customHeight="1" x14ac:dyDescent="0.25">
      <c r="A275" s="39"/>
      <c r="B275" s="39"/>
      <c r="C275" s="3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5.75" customHeight="1" x14ac:dyDescent="0.25">
      <c r="A276" s="39"/>
      <c r="B276" s="39"/>
      <c r="C276" s="3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5.75" customHeight="1" x14ac:dyDescent="0.25">
      <c r="A277" s="39"/>
      <c r="B277" s="39"/>
      <c r="C277" s="3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5.75" customHeight="1" x14ac:dyDescent="0.25">
      <c r="A278" s="39"/>
      <c r="B278" s="39"/>
      <c r="C278" s="3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5.75" customHeight="1" x14ac:dyDescent="0.25">
      <c r="A279" s="39"/>
      <c r="B279" s="39"/>
      <c r="C279" s="3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5.75" customHeight="1" x14ac:dyDescent="0.25">
      <c r="A280" s="39"/>
      <c r="B280" s="39"/>
      <c r="C280" s="3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5.75" customHeight="1" x14ac:dyDescent="0.25">
      <c r="A281" s="39"/>
      <c r="B281" s="39"/>
      <c r="C281" s="3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5.75" customHeight="1" x14ac:dyDescent="0.25">
      <c r="A282" s="39"/>
      <c r="B282" s="39"/>
      <c r="C282" s="3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 customHeight="1" x14ac:dyDescent="0.25">
      <c r="A283" s="39"/>
      <c r="B283" s="39"/>
      <c r="C283" s="3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5.75" customHeight="1" x14ac:dyDescent="0.25">
      <c r="A284" s="39"/>
      <c r="B284" s="39"/>
      <c r="C284" s="3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15.75" customHeight="1" x14ac:dyDescent="0.25">
      <c r="A285" s="39"/>
      <c r="B285" s="39"/>
      <c r="C285" s="3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 customHeight="1" x14ac:dyDescent="0.25">
      <c r="A286" s="39"/>
      <c r="B286" s="39"/>
      <c r="C286" s="3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5.75" customHeight="1" x14ac:dyDescent="0.25">
      <c r="A287" s="39"/>
      <c r="B287" s="39"/>
      <c r="C287" s="3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5.75" customHeight="1" x14ac:dyDescent="0.25">
      <c r="A288" s="39"/>
      <c r="B288" s="39"/>
      <c r="C288" s="3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5.75" customHeight="1" x14ac:dyDescent="0.25">
      <c r="A289" s="39"/>
      <c r="B289" s="39"/>
      <c r="C289" s="3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 customHeight="1" x14ac:dyDescent="0.25">
      <c r="A290" s="39"/>
      <c r="B290" s="39"/>
      <c r="C290" s="3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5.75" customHeight="1" x14ac:dyDescent="0.25">
      <c r="A291" s="39"/>
      <c r="B291" s="39"/>
      <c r="C291" s="3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5.75" customHeight="1" x14ac:dyDescent="0.25">
      <c r="A292" s="39"/>
      <c r="B292" s="39"/>
      <c r="C292" s="3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15.75" customHeight="1" x14ac:dyDescent="0.25">
      <c r="A293" s="39"/>
      <c r="B293" s="39"/>
      <c r="C293" s="3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 customHeight="1" x14ac:dyDescent="0.25">
      <c r="A294" s="39"/>
      <c r="B294" s="39"/>
      <c r="C294" s="3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5.75" customHeight="1" x14ac:dyDescent="0.25">
      <c r="A295" s="39"/>
      <c r="B295" s="39"/>
      <c r="C295" s="3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 customHeight="1" x14ac:dyDescent="0.25">
      <c r="A296" s="39"/>
      <c r="B296" s="39"/>
      <c r="C296" s="3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5.75" customHeight="1" x14ac:dyDescent="0.25">
      <c r="A297" s="39"/>
      <c r="B297" s="39"/>
      <c r="C297" s="3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 customHeight="1" x14ac:dyDescent="0.25">
      <c r="A298" s="39"/>
      <c r="B298" s="39"/>
      <c r="C298" s="3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 customHeight="1" x14ac:dyDescent="0.25">
      <c r="A299" s="39"/>
      <c r="B299" s="39"/>
      <c r="C299" s="3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15.75" customHeight="1" x14ac:dyDescent="0.25">
      <c r="A300" s="39"/>
      <c r="B300" s="39"/>
      <c r="C300" s="3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ht="15.75" customHeight="1" x14ac:dyDescent="0.25">
      <c r="A301" s="39"/>
      <c r="B301" s="39"/>
      <c r="C301" s="3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ht="15.75" customHeight="1" x14ac:dyDescent="0.25">
      <c r="A302" s="39"/>
      <c r="B302" s="39"/>
      <c r="C302" s="3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ht="15.75" customHeight="1" x14ac:dyDescent="0.25">
      <c r="A303" s="39"/>
      <c r="B303" s="39"/>
      <c r="C303" s="3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ht="15.75" customHeight="1" x14ac:dyDescent="0.25">
      <c r="A304" s="39"/>
      <c r="B304" s="39"/>
      <c r="C304" s="3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15.75" customHeight="1" x14ac:dyDescent="0.25">
      <c r="A305" s="39"/>
      <c r="B305" s="39"/>
      <c r="C305" s="3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ht="15.75" customHeight="1" x14ac:dyDescent="0.25">
      <c r="A306" s="39"/>
      <c r="B306" s="39"/>
      <c r="C306" s="3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ht="15.75" customHeight="1" x14ac:dyDescent="0.25">
      <c r="A307" s="39"/>
      <c r="B307" s="39"/>
      <c r="C307" s="3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ht="15.75" customHeight="1" x14ac:dyDescent="0.25">
      <c r="A308" s="39"/>
      <c r="B308" s="39"/>
      <c r="C308" s="3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ht="15.75" customHeight="1" x14ac:dyDescent="0.25">
      <c r="A309" s="39"/>
      <c r="B309" s="39"/>
      <c r="C309" s="3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ht="15.75" customHeight="1" x14ac:dyDescent="0.25">
      <c r="A310" s="39"/>
      <c r="B310" s="39"/>
      <c r="C310" s="3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ht="15.75" customHeight="1" x14ac:dyDescent="0.25">
      <c r="A311" s="39"/>
      <c r="B311" s="39"/>
      <c r="C311" s="3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ht="15.75" customHeight="1" x14ac:dyDescent="0.25">
      <c r="A312" s="39"/>
      <c r="B312" s="39"/>
      <c r="C312" s="3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ht="15.75" customHeight="1" x14ac:dyDescent="0.25">
      <c r="A313" s="39"/>
      <c r="B313" s="39"/>
      <c r="C313" s="3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15.75" customHeight="1" x14ac:dyDescent="0.25">
      <c r="A314" s="39"/>
      <c r="B314" s="39"/>
      <c r="C314" s="3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ht="15.75" customHeight="1" x14ac:dyDescent="0.25">
      <c r="A315" s="39"/>
      <c r="B315" s="39"/>
      <c r="C315" s="3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ht="15.75" customHeight="1" x14ac:dyDescent="0.25">
      <c r="A316" s="39"/>
      <c r="B316" s="39"/>
      <c r="C316" s="3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15.75" customHeight="1" x14ac:dyDescent="0.25">
      <c r="A317" s="39"/>
      <c r="B317" s="39"/>
      <c r="C317" s="3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ht="15.75" customHeight="1" x14ac:dyDescent="0.25">
      <c r="A318" s="39"/>
      <c r="B318" s="39"/>
      <c r="C318" s="3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ht="15.75" customHeight="1" x14ac:dyDescent="0.25">
      <c r="A319" s="39"/>
      <c r="B319" s="39"/>
      <c r="C319" s="3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ht="15.75" customHeight="1" x14ac:dyDescent="0.25">
      <c r="A320" s="39"/>
      <c r="B320" s="39"/>
      <c r="C320" s="3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15.75" customHeight="1" x14ac:dyDescent="0.25">
      <c r="A321" s="39"/>
      <c r="B321" s="39"/>
      <c r="C321" s="3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ht="15.75" customHeight="1" x14ac:dyDescent="0.25">
      <c r="A322" s="39"/>
      <c r="B322" s="39"/>
      <c r="C322" s="3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15.75" customHeight="1" x14ac:dyDescent="0.25">
      <c r="A323" s="39"/>
      <c r="B323" s="39"/>
      <c r="C323" s="3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ht="15.75" customHeight="1" x14ac:dyDescent="0.25">
      <c r="A324" s="39"/>
      <c r="B324" s="39"/>
      <c r="C324" s="3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ht="15.75" customHeight="1" x14ac:dyDescent="0.25">
      <c r="A325" s="39"/>
      <c r="B325" s="39"/>
      <c r="C325" s="3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ht="15.75" customHeight="1" x14ac:dyDescent="0.25">
      <c r="A326" s="39"/>
      <c r="B326" s="39"/>
      <c r="C326" s="3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ht="15.75" customHeight="1" x14ac:dyDescent="0.25">
      <c r="A327" s="39"/>
      <c r="B327" s="39"/>
      <c r="C327" s="3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ht="15.75" customHeight="1" x14ac:dyDescent="0.25">
      <c r="A328" s="39"/>
      <c r="B328" s="39"/>
      <c r="C328" s="3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ht="15.75" customHeight="1" x14ac:dyDescent="0.25">
      <c r="A329" s="39"/>
      <c r="B329" s="39"/>
      <c r="C329" s="3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ht="15.75" customHeight="1" x14ac:dyDescent="0.25">
      <c r="A330" s="39"/>
      <c r="B330" s="39"/>
      <c r="C330" s="3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15.75" customHeight="1" x14ac:dyDescent="0.25">
      <c r="A331" s="39"/>
      <c r="B331" s="39"/>
      <c r="C331" s="3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ht="15.75" customHeight="1" x14ac:dyDescent="0.25">
      <c r="A332" s="39"/>
      <c r="B332" s="39"/>
      <c r="C332" s="3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ht="15.75" customHeight="1" x14ac:dyDescent="0.25">
      <c r="A333" s="39"/>
      <c r="B333" s="39"/>
      <c r="C333" s="3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ht="15.75" customHeight="1" x14ac:dyDescent="0.25">
      <c r="A334" s="39"/>
      <c r="B334" s="39"/>
      <c r="C334" s="3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ht="15.75" customHeight="1" x14ac:dyDescent="0.25">
      <c r="A335" s="39"/>
      <c r="B335" s="39"/>
      <c r="C335" s="3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ht="15.75" customHeight="1" x14ac:dyDescent="0.25">
      <c r="A336" s="39"/>
      <c r="B336" s="39"/>
      <c r="C336" s="3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ht="15.75" customHeight="1" x14ac:dyDescent="0.25">
      <c r="A337" s="39"/>
      <c r="B337" s="39"/>
      <c r="C337" s="3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ht="15.75" customHeight="1" x14ac:dyDescent="0.25">
      <c r="A338" s="39"/>
      <c r="B338" s="39"/>
      <c r="C338" s="3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ht="15.75" customHeight="1" x14ac:dyDescent="0.25">
      <c r="A339" s="39"/>
      <c r="B339" s="39"/>
      <c r="C339" s="3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15.75" customHeight="1" x14ac:dyDescent="0.25">
      <c r="A340" s="39"/>
      <c r="B340" s="39"/>
      <c r="C340" s="3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ht="15.75" customHeight="1" x14ac:dyDescent="0.25">
      <c r="A341" s="39"/>
      <c r="B341" s="39"/>
      <c r="C341" s="3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ht="15.75" customHeight="1" x14ac:dyDescent="0.25">
      <c r="A342" s="39"/>
      <c r="B342" s="39"/>
      <c r="C342" s="3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ht="15.75" customHeight="1" x14ac:dyDescent="0.25">
      <c r="A343" s="39"/>
      <c r="B343" s="39"/>
      <c r="C343" s="3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ht="15.75" customHeight="1" x14ac:dyDescent="0.25">
      <c r="A344" s="39"/>
      <c r="B344" s="39"/>
      <c r="C344" s="3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ht="15.75" customHeight="1" x14ac:dyDescent="0.25">
      <c r="A345" s="39"/>
      <c r="B345" s="39"/>
      <c r="C345" s="3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ht="15.75" customHeight="1" x14ac:dyDescent="0.25">
      <c r="A346" s="39"/>
      <c r="B346" s="39"/>
      <c r="C346" s="3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ht="15.75" customHeight="1" x14ac:dyDescent="0.25">
      <c r="A347" s="39"/>
      <c r="B347" s="39"/>
      <c r="C347" s="3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ht="15.75" customHeight="1" x14ac:dyDescent="0.25">
      <c r="A348" s="39"/>
      <c r="B348" s="39"/>
      <c r="C348" s="3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15.75" customHeight="1" x14ac:dyDescent="0.25">
      <c r="A349" s="39"/>
      <c r="B349" s="39"/>
      <c r="C349" s="3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ht="15.75" customHeight="1" x14ac:dyDescent="0.25">
      <c r="A350" s="39"/>
      <c r="B350" s="39"/>
      <c r="C350" s="3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15.75" customHeight="1" x14ac:dyDescent="0.25">
      <c r="A351" s="39"/>
      <c r="B351" s="39"/>
      <c r="C351" s="3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ht="15.75" customHeight="1" x14ac:dyDescent="0.25">
      <c r="A352" s="39"/>
      <c r="B352" s="39"/>
      <c r="C352" s="3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ht="15.75" customHeight="1" x14ac:dyDescent="0.25">
      <c r="A353" s="39"/>
      <c r="B353" s="39"/>
      <c r="C353" s="3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ht="15.75" customHeight="1" x14ac:dyDescent="0.25">
      <c r="A354" s="39"/>
      <c r="B354" s="39"/>
      <c r="C354" s="3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15.75" customHeight="1" x14ac:dyDescent="0.25">
      <c r="A355" s="39"/>
      <c r="B355" s="39"/>
      <c r="C355" s="3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ht="15.75" customHeight="1" x14ac:dyDescent="0.25">
      <c r="A356" s="39"/>
      <c r="B356" s="39"/>
      <c r="C356" s="3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ht="15.75" customHeight="1" x14ac:dyDescent="0.25">
      <c r="A357" s="39"/>
      <c r="B357" s="39"/>
      <c r="C357" s="3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ht="15.75" customHeight="1" x14ac:dyDescent="0.25">
      <c r="A358" s="39"/>
      <c r="B358" s="39"/>
      <c r="C358" s="3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ht="15.75" customHeight="1" x14ac:dyDescent="0.25">
      <c r="A359" s="39"/>
      <c r="B359" s="39"/>
      <c r="C359" s="3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ht="15.75" customHeight="1" x14ac:dyDescent="0.25">
      <c r="A360" s="39"/>
      <c r="B360" s="39"/>
      <c r="C360" s="3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ht="15.75" customHeight="1" x14ac:dyDescent="0.25">
      <c r="A361" s="39"/>
      <c r="B361" s="39"/>
      <c r="C361" s="3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ht="15.75" customHeight="1" x14ac:dyDescent="0.25">
      <c r="A362" s="39"/>
      <c r="B362" s="39"/>
      <c r="C362" s="3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ht="15.75" customHeight="1" x14ac:dyDescent="0.25">
      <c r="A363" s="39"/>
      <c r="B363" s="39"/>
      <c r="C363" s="3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ht="15.75" customHeight="1" x14ac:dyDescent="0.25">
      <c r="A364" s="39"/>
      <c r="B364" s="39"/>
      <c r="C364" s="3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ht="15.75" customHeight="1" x14ac:dyDescent="0.25">
      <c r="A365" s="39"/>
      <c r="B365" s="39"/>
      <c r="C365" s="3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ht="15.75" customHeight="1" x14ac:dyDescent="0.25">
      <c r="A366" s="39"/>
      <c r="B366" s="39"/>
      <c r="C366" s="3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ht="15.75" customHeight="1" x14ac:dyDescent="0.25">
      <c r="A367" s="39"/>
      <c r="B367" s="39"/>
      <c r="C367" s="3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ht="15.75" customHeight="1" x14ac:dyDescent="0.25">
      <c r="A368" s="39"/>
      <c r="B368" s="39"/>
      <c r="C368" s="3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15.75" customHeight="1" x14ac:dyDescent="0.25">
      <c r="A369" s="39"/>
      <c r="B369" s="39"/>
      <c r="C369" s="3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ht="15.75" customHeight="1" x14ac:dyDescent="0.25">
      <c r="A370" s="39"/>
      <c r="B370" s="39"/>
      <c r="C370" s="3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ht="15.75" customHeight="1" x14ac:dyDescent="0.25">
      <c r="A371" s="39"/>
      <c r="B371" s="39"/>
      <c r="C371" s="3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ht="15.75" customHeight="1" x14ac:dyDescent="0.25">
      <c r="A372" s="39"/>
      <c r="B372" s="39"/>
      <c r="C372" s="3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15.75" customHeight="1" x14ac:dyDescent="0.25">
      <c r="A373" s="39"/>
      <c r="B373" s="39"/>
      <c r="C373" s="3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ht="15.75" customHeight="1" x14ac:dyDescent="0.25">
      <c r="A374" s="39"/>
      <c r="B374" s="39"/>
      <c r="C374" s="3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ht="15.75" customHeight="1" x14ac:dyDescent="0.25">
      <c r="A375" s="39"/>
      <c r="B375" s="39"/>
      <c r="C375" s="3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ht="15.75" customHeight="1" x14ac:dyDescent="0.25">
      <c r="A376" s="39"/>
      <c r="B376" s="39"/>
      <c r="C376" s="3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ht="15.75" customHeight="1" x14ac:dyDescent="0.25">
      <c r="A377" s="39"/>
      <c r="B377" s="39"/>
      <c r="C377" s="3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ht="15.75" customHeight="1" x14ac:dyDescent="0.25">
      <c r="A378" s="39"/>
      <c r="B378" s="39"/>
      <c r="C378" s="3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ht="15.75" customHeight="1" x14ac:dyDescent="0.25">
      <c r="A379" s="39"/>
      <c r="B379" s="39"/>
      <c r="C379" s="3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ht="15.75" customHeight="1" x14ac:dyDescent="0.25">
      <c r="A380" s="39"/>
      <c r="B380" s="39"/>
      <c r="C380" s="3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ht="15.75" customHeight="1" x14ac:dyDescent="0.25">
      <c r="A381" s="39"/>
      <c r="B381" s="39"/>
      <c r="C381" s="3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15.75" customHeight="1" x14ac:dyDescent="0.25">
      <c r="A382" s="39"/>
      <c r="B382" s="39"/>
      <c r="C382" s="3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ht="15.75" customHeight="1" x14ac:dyDescent="0.25">
      <c r="A383" s="39"/>
      <c r="B383" s="39"/>
      <c r="C383" s="3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ht="15.75" customHeight="1" x14ac:dyDescent="0.25">
      <c r="A384" s="39"/>
      <c r="B384" s="39"/>
      <c r="C384" s="3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15.75" customHeight="1" x14ac:dyDescent="0.25">
      <c r="A385" s="39"/>
      <c r="B385" s="39"/>
      <c r="C385" s="3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ht="15.75" customHeight="1" x14ac:dyDescent="0.25">
      <c r="A386" s="39"/>
      <c r="B386" s="39"/>
      <c r="C386" s="3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ht="15.75" customHeight="1" x14ac:dyDescent="0.25">
      <c r="A387" s="39"/>
      <c r="B387" s="39"/>
      <c r="C387" s="3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ht="15.75" customHeight="1" x14ac:dyDescent="0.25">
      <c r="A388" s="39"/>
      <c r="B388" s="39"/>
      <c r="C388" s="3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ht="15.75" customHeight="1" x14ac:dyDescent="0.25">
      <c r="A389" s="39"/>
      <c r="B389" s="39"/>
      <c r="C389" s="3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ht="15.75" customHeight="1" x14ac:dyDescent="0.25">
      <c r="A390" s="39"/>
      <c r="B390" s="39"/>
      <c r="C390" s="3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ht="15.75" customHeight="1" x14ac:dyDescent="0.25">
      <c r="A391" s="39"/>
      <c r="B391" s="39"/>
      <c r="C391" s="3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ht="15.75" customHeight="1" x14ac:dyDescent="0.25">
      <c r="A392" s="39"/>
      <c r="B392" s="39"/>
      <c r="C392" s="3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15.75" customHeight="1" x14ac:dyDescent="0.25">
      <c r="A393" s="39"/>
      <c r="B393" s="39"/>
      <c r="C393" s="39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ht="15.75" customHeight="1" x14ac:dyDescent="0.25">
      <c r="A394" s="39"/>
      <c r="B394" s="39"/>
      <c r="C394" s="3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ht="15.75" customHeight="1" x14ac:dyDescent="0.25">
      <c r="A395" s="39"/>
      <c r="B395" s="39"/>
      <c r="C395" s="3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15.75" customHeight="1" x14ac:dyDescent="0.25">
      <c r="A396" s="39"/>
      <c r="B396" s="39"/>
      <c r="C396" s="3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ht="15.75" customHeight="1" x14ac:dyDescent="0.25">
      <c r="A397" s="39"/>
      <c r="B397" s="39"/>
      <c r="C397" s="3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15.75" customHeight="1" x14ac:dyDescent="0.25">
      <c r="A398" s="39"/>
      <c r="B398" s="39"/>
      <c r="C398" s="3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ht="15.75" customHeight="1" x14ac:dyDescent="0.25">
      <c r="A399" s="39"/>
      <c r="B399" s="39"/>
      <c r="C399" s="3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ht="15.75" customHeight="1" x14ac:dyDescent="0.25">
      <c r="A400" s="39"/>
      <c r="B400" s="39"/>
      <c r="C400" s="3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ht="15.75" customHeight="1" x14ac:dyDescent="0.25">
      <c r="A401" s="39"/>
      <c r="B401" s="39"/>
      <c r="C401" s="3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15.75" customHeight="1" x14ac:dyDescent="0.25">
      <c r="A402" s="39"/>
      <c r="B402" s="39"/>
      <c r="C402" s="3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ht="15.75" customHeight="1" x14ac:dyDescent="0.25">
      <c r="A403" s="39"/>
      <c r="B403" s="39"/>
      <c r="C403" s="3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ht="15.75" customHeight="1" x14ac:dyDescent="0.25">
      <c r="A404" s="39"/>
      <c r="B404" s="39"/>
      <c r="C404" s="3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ht="15.75" customHeight="1" x14ac:dyDescent="0.25">
      <c r="A405" s="39"/>
      <c r="B405" s="39"/>
      <c r="C405" s="3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ht="15.75" customHeight="1" x14ac:dyDescent="0.25">
      <c r="A406" s="39"/>
      <c r="B406" s="39"/>
      <c r="C406" s="3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ht="15.75" customHeight="1" x14ac:dyDescent="0.25">
      <c r="A407" s="39"/>
      <c r="B407" s="39"/>
      <c r="C407" s="3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ht="15.75" customHeight="1" x14ac:dyDescent="0.25">
      <c r="A408" s="39"/>
      <c r="B408" s="39"/>
      <c r="C408" s="3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15.75" customHeight="1" x14ac:dyDescent="0.25">
      <c r="A409" s="39"/>
      <c r="B409" s="39"/>
      <c r="C409" s="3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ht="15.75" customHeight="1" x14ac:dyDescent="0.25">
      <c r="A410" s="39"/>
      <c r="B410" s="39"/>
      <c r="C410" s="3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ht="15.75" customHeight="1" x14ac:dyDescent="0.25">
      <c r="A411" s="39"/>
      <c r="B411" s="39"/>
      <c r="C411" s="3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ht="15.75" customHeight="1" x14ac:dyDescent="0.25">
      <c r="A412" s="39"/>
      <c r="B412" s="39"/>
      <c r="C412" s="3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ht="15.75" customHeight="1" x14ac:dyDescent="0.25">
      <c r="A413" s="39"/>
      <c r="B413" s="39"/>
      <c r="C413" s="3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ht="15.75" customHeight="1" x14ac:dyDescent="0.25">
      <c r="A414" s="39"/>
      <c r="B414" s="39"/>
      <c r="C414" s="3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15.75" customHeight="1" x14ac:dyDescent="0.25">
      <c r="A415" s="39"/>
      <c r="B415" s="39"/>
      <c r="C415" s="3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ht="15.75" customHeight="1" x14ac:dyDescent="0.25">
      <c r="A416" s="39"/>
      <c r="B416" s="39"/>
      <c r="C416" s="3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ht="15.75" customHeight="1" x14ac:dyDescent="0.25">
      <c r="A417" s="39"/>
      <c r="B417" s="39"/>
      <c r="C417" s="3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ht="15.75" customHeight="1" x14ac:dyDescent="0.25">
      <c r="A418" s="39"/>
      <c r="B418" s="39"/>
      <c r="C418" s="3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15.75" customHeight="1" x14ac:dyDescent="0.25">
      <c r="A419" s="39"/>
      <c r="B419" s="39"/>
      <c r="C419" s="3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ht="15.75" customHeight="1" x14ac:dyDescent="0.25">
      <c r="A420" s="39"/>
      <c r="B420" s="39"/>
      <c r="C420" s="3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15.75" customHeight="1" x14ac:dyDescent="0.25">
      <c r="A421" s="39"/>
      <c r="B421" s="39"/>
      <c r="C421" s="3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ht="15.75" customHeight="1" x14ac:dyDescent="0.25">
      <c r="A422" s="39"/>
      <c r="B422" s="39"/>
      <c r="C422" s="3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ht="15.75" customHeight="1" x14ac:dyDescent="0.25">
      <c r="A423" s="39"/>
      <c r="B423" s="39"/>
      <c r="C423" s="3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ht="15.75" customHeight="1" x14ac:dyDescent="0.25">
      <c r="A424" s="39"/>
      <c r="B424" s="39"/>
      <c r="C424" s="3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15.75" customHeight="1" x14ac:dyDescent="0.25">
      <c r="A425" s="39"/>
      <c r="B425" s="39"/>
      <c r="C425" s="3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ht="15.75" customHeight="1" x14ac:dyDescent="0.25">
      <c r="A426" s="39"/>
      <c r="B426" s="39"/>
      <c r="C426" s="3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ht="15.75" customHeight="1" x14ac:dyDescent="0.25">
      <c r="A427" s="39"/>
      <c r="B427" s="39"/>
      <c r="C427" s="3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ht="15.75" customHeight="1" x14ac:dyDescent="0.25">
      <c r="A428" s="39"/>
      <c r="B428" s="39"/>
      <c r="C428" s="3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ht="15.75" customHeight="1" x14ac:dyDescent="0.25">
      <c r="A429" s="39"/>
      <c r="B429" s="39"/>
      <c r="C429" s="3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ht="15.75" customHeight="1" x14ac:dyDescent="0.25">
      <c r="A430" s="39"/>
      <c r="B430" s="39"/>
      <c r="C430" s="3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ht="15.75" customHeight="1" x14ac:dyDescent="0.25">
      <c r="A431" s="39"/>
      <c r="B431" s="39"/>
      <c r="C431" s="3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ht="15.75" customHeight="1" x14ac:dyDescent="0.25">
      <c r="A432" s="39"/>
      <c r="B432" s="39"/>
      <c r="C432" s="3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ht="15.75" customHeight="1" x14ac:dyDescent="0.25">
      <c r="A433" s="39"/>
      <c r="B433" s="39"/>
      <c r="C433" s="3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ht="15.75" customHeight="1" x14ac:dyDescent="0.25">
      <c r="A434" s="39"/>
      <c r="B434" s="39"/>
      <c r="C434" s="3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15.75" customHeight="1" x14ac:dyDescent="0.25">
      <c r="A435" s="39"/>
      <c r="B435" s="39"/>
      <c r="C435" s="3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ht="15.75" customHeight="1" x14ac:dyDescent="0.25">
      <c r="A436" s="39"/>
      <c r="B436" s="39"/>
      <c r="C436" s="3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ht="15.75" customHeight="1" x14ac:dyDescent="0.25">
      <c r="A437" s="39"/>
      <c r="B437" s="39"/>
      <c r="C437" s="39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15.75" customHeight="1" x14ac:dyDescent="0.25">
      <c r="A438" s="39"/>
      <c r="B438" s="39"/>
      <c r="C438" s="3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ht="15.75" customHeight="1" x14ac:dyDescent="0.25">
      <c r="A439" s="39"/>
      <c r="B439" s="39"/>
      <c r="C439" s="3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ht="15.75" customHeight="1" x14ac:dyDescent="0.25">
      <c r="A440" s="39"/>
      <c r="B440" s="39"/>
      <c r="C440" s="3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ht="15.75" customHeight="1" x14ac:dyDescent="0.25">
      <c r="A441" s="39"/>
      <c r="B441" s="39"/>
      <c r="C441" s="3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ht="15.75" customHeight="1" x14ac:dyDescent="0.25">
      <c r="A442" s="39"/>
      <c r="B442" s="39"/>
      <c r="C442" s="3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ht="15.75" customHeight="1" x14ac:dyDescent="0.25">
      <c r="A443" s="39"/>
      <c r="B443" s="39"/>
      <c r="C443" s="3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ht="15.75" customHeight="1" x14ac:dyDescent="0.25">
      <c r="A444" s="39"/>
      <c r="B444" s="39"/>
      <c r="C444" s="3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ht="15.75" customHeight="1" x14ac:dyDescent="0.25">
      <c r="A445" s="39"/>
      <c r="B445" s="39"/>
      <c r="C445" s="3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ht="15.75" customHeight="1" x14ac:dyDescent="0.25">
      <c r="A446" s="39"/>
      <c r="B446" s="39"/>
      <c r="C446" s="3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ht="15.75" customHeight="1" x14ac:dyDescent="0.25">
      <c r="A447" s="39"/>
      <c r="B447" s="39"/>
      <c r="C447" s="3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15.75" customHeight="1" x14ac:dyDescent="0.25">
      <c r="A448" s="39"/>
      <c r="B448" s="39"/>
      <c r="C448" s="3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ht="15.75" customHeight="1" x14ac:dyDescent="0.25">
      <c r="A449" s="39"/>
      <c r="B449" s="39"/>
      <c r="C449" s="3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ht="15.75" customHeight="1" x14ac:dyDescent="0.25">
      <c r="A450" s="39"/>
      <c r="B450" s="39"/>
      <c r="C450" s="3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ht="15.75" customHeight="1" x14ac:dyDescent="0.25">
      <c r="A451" s="39"/>
      <c r="B451" s="39"/>
      <c r="C451" s="3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ht="15.75" customHeight="1" x14ac:dyDescent="0.25">
      <c r="A452" s="39"/>
      <c r="B452" s="39"/>
      <c r="C452" s="3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15.75" customHeight="1" x14ac:dyDescent="0.25">
      <c r="A453" s="39"/>
      <c r="B453" s="39"/>
      <c r="C453" s="3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ht="15.75" customHeight="1" x14ac:dyDescent="0.25">
      <c r="A454" s="39"/>
      <c r="B454" s="39"/>
      <c r="C454" s="3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ht="15.75" customHeight="1" x14ac:dyDescent="0.25">
      <c r="A455" s="39"/>
      <c r="B455" s="39"/>
      <c r="C455" s="3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15.75" customHeight="1" x14ac:dyDescent="0.25">
      <c r="A456" s="39"/>
      <c r="B456" s="39"/>
      <c r="C456" s="3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ht="15.75" customHeight="1" x14ac:dyDescent="0.25">
      <c r="A457" s="39"/>
      <c r="B457" s="39"/>
      <c r="C457" s="39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ht="15.75" customHeight="1" x14ac:dyDescent="0.25">
      <c r="A458" s="39"/>
      <c r="B458" s="39"/>
      <c r="C458" s="39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15.75" customHeight="1" x14ac:dyDescent="0.25">
      <c r="A459" s="39"/>
      <c r="B459" s="39"/>
      <c r="C459" s="39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ht="15.75" customHeight="1" x14ac:dyDescent="0.25">
      <c r="A460" s="39"/>
      <c r="B460" s="39"/>
      <c r="C460" s="39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ht="15.75" customHeight="1" x14ac:dyDescent="0.25">
      <c r="A461" s="39"/>
      <c r="B461" s="39"/>
      <c r="C461" s="39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ht="15.75" customHeight="1" x14ac:dyDescent="0.25">
      <c r="A462" s="39"/>
      <c r="B462" s="39"/>
      <c r="C462" s="39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ht="15.75" customHeight="1" x14ac:dyDescent="0.25">
      <c r="A463" s="39"/>
      <c r="B463" s="39"/>
      <c r="C463" s="39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ht="15.75" customHeight="1" x14ac:dyDescent="0.25">
      <c r="A464" s="39"/>
      <c r="B464" s="39"/>
      <c r="C464" s="39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15.75" customHeight="1" x14ac:dyDescent="0.25">
      <c r="A465" s="39"/>
      <c r="B465" s="39"/>
      <c r="C465" s="39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ht="15.75" customHeight="1" x14ac:dyDescent="0.25">
      <c r="A466" s="39"/>
      <c r="B466" s="39"/>
      <c r="C466" s="3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ht="15.75" customHeight="1" x14ac:dyDescent="0.25">
      <c r="A467" s="39"/>
      <c r="B467" s="39"/>
      <c r="C467" s="39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ht="15.75" customHeight="1" x14ac:dyDescent="0.25">
      <c r="A468" s="39"/>
      <c r="B468" s="39"/>
      <c r="C468" s="39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ht="15.75" customHeight="1" x14ac:dyDescent="0.25">
      <c r="A469" s="39"/>
      <c r="B469" s="39"/>
      <c r="C469" s="39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ht="15.75" customHeight="1" x14ac:dyDescent="0.25">
      <c r="A470" s="39"/>
      <c r="B470" s="39"/>
      <c r="C470" s="39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15.75" customHeight="1" x14ac:dyDescent="0.25">
      <c r="A471" s="39"/>
      <c r="B471" s="39"/>
      <c r="C471" s="39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ht="15.75" customHeight="1" x14ac:dyDescent="0.25">
      <c r="A472" s="39"/>
      <c r="B472" s="39"/>
      <c r="C472" s="39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ht="15.75" customHeight="1" x14ac:dyDescent="0.25">
      <c r="A473" s="39"/>
      <c r="B473" s="39"/>
      <c r="C473" s="39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ht="15.75" customHeight="1" x14ac:dyDescent="0.25">
      <c r="A474" s="39"/>
      <c r="B474" s="39"/>
      <c r="C474" s="39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ht="15.75" customHeight="1" x14ac:dyDescent="0.25">
      <c r="A475" s="39"/>
      <c r="B475" s="39"/>
      <c r="C475" s="39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ht="15.75" customHeight="1" x14ac:dyDescent="0.25">
      <c r="A476" s="39"/>
      <c r="B476" s="39"/>
      <c r="C476" s="39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15.75" customHeight="1" x14ac:dyDescent="0.25">
      <c r="A477" s="39"/>
      <c r="B477" s="39"/>
      <c r="C477" s="39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ht="15.75" customHeight="1" x14ac:dyDescent="0.25">
      <c r="A478" s="39"/>
      <c r="B478" s="39"/>
      <c r="C478" s="39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ht="15.75" customHeight="1" x14ac:dyDescent="0.25">
      <c r="A479" s="39"/>
      <c r="B479" s="39"/>
      <c r="C479" s="39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ht="15.75" customHeight="1" x14ac:dyDescent="0.25">
      <c r="A480" s="39"/>
      <c r="B480" s="39"/>
      <c r="C480" s="39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ht="15.75" customHeight="1" x14ac:dyDescent="0.25">
      <c r="A481" s="39"/>
      <c r="B481" s="39"/>
      <c r="C481" s="39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15.75" customHeight="1" x14ac:dyDescent="0.25">
      <c r="A482" s="39"/>
      <c r="B482" s="39"/>
      <c r="C482" s="39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ht="15.75" customHeight="1" x14ac:dyDescent="0.25">
      <c r="A483" s="39"/>
      <c r="B483" s="39"/>
      <c r="C483" s="39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ht="15.75" customHeight="1" x14ac:dyDescent="0.25">
      <c r="A484" s="39"/>
      <c r="B484" s="39"/>
      <c r="C484" s="3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ht="15.75" customHeight="1" x14ac:dyDescent="0.25">
      <c r="A485" s="39"/>
      <c r="B485" s="39"/>
      <c r="C485" s="39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ht="15.75" customHeight="1" x14ac:dyDescent="0.25">
      <c r="A486" s="39"/>
      <c r="B486" s="39"/>
      <c r="C486" s="39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ht="15.75" customHeight="1" x14ac:dyDescent="0.25">
      <c r="A487" s="39"/>
      <c r="B487" s="39"/>
      <c r="C487" s="39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15.75" customHeight="1" x14ac:dyDescent="0.25">
      <c r="A488" s="39"/>
      <c r="B488" s="39"/>
      <c r="C488" s="39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ht="15.75" customHeight="1" x14ac:dyDescent="0.25">
      <c r="A489" s="39"/>
      <c r="B489" s="39"/>
      <c r="C489" s="39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ht="15.75" customHeight="1" x14ac:dyDescent="0.25">
      <c r="A490" s="39"/>
      <c r="B490" s="39"/>
      <c r="C490" s="39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ht="15.75" customHeight="1" x14ac:dyDescent="0.25">
      <c r="A491" s="39"/>
      <c r="B491" s="39"/>
      <c r="C491" s="39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15.75" customHeight="1" x14ac:dyDescent="0.25">
      <c r="A492" s="39"/>
      <c r="B492" s="39"/>
      <c r="C492" s="39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ht="15.75" customHeight="1" x14ac:dyDescent="0.25">
      <c r="A493" s="39"/>
      <c r="B493" s="39"/>
      <c r="C493" s="39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 ht="15.75" customHeight="1" x14ac:dyDescent="0.25">
      <c r="A494" s="39"/>
      <c r="B494" s="39"/>
      <c r="C494" s="39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 ht="15.75" customHeight="1" x14ac:dyDescent="0.25">
      <c r="A495" s="39"/>
      <c r="B495" s="39"/>
      <c r="C495" s="39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 ht="15.75" customHeight="1" x14ac:dyDescent="0.25">
      <c r="A496" s="39"/>
      <c r="B496" s="39"/>
      <c r="C496" s="39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 ht="15.75" customHeight="1" x14ac:dyDescent="0.25">
      <c r="A497" s="39"/>
      <c r="B497" s="39"/>
      <c r="C497" s="39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 ht="15.75" customHeight="1" x14ac:dyDescent="0.25">
      <c r="A498" s="39"/>
      <c r="B498" s="39"/>
      <c r="C498" s="39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 ht="15.75" customHeight="1" x14ac:dyDescent="0.25">
      <c r="A499" s="39"/>
      <c r="B499" s="39"/>
      <c r="C499" s="39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 ht="15.75" customHeight="1" x14ac:dyDescent="0.25">
      <c r="A500" s="39"/>
      <c r="B500" s="39"/>
      <c r="C500" s="39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 ht="15.75" customHeight="1" x14ac:dyDescent="0.25">
      <c r="A501" s="39"/>
      <c r="B501" s="39"/>
      <c r="C501" s="39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 ht="15.75" customHeight="1" x14ac:dyDescent="0.25">
      <c r="A502" s="39"/>
      <c r="B502" s="39"/>
      <c r="C502" s="39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 ht="15.75" customHeight="1" x14ac:dyDescent="0.25">
      <c r="A503" s="39"/>
      <c r="B503" s="39"/>
      <c r="C503" s="39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 ht="15.75" customHeight="1" x14ac:dyDescent="0.25">
      <c r="A504" s="39"/>
      <c r="B504" s="39"/>
      <c r="C504" s="39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 ht="15.75" customHeight="1" x14ac:dyDescent="0.25">
      <c r="A505" s="39"/>
      <c r="B505" s="39"/>
      <c r="C505" s="39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 ht="15.75" customHeight="1" x14ac:dyDescent="0.25">
      <c r="A506" s="39"/>
      <c r="B506" s="39"/>
      <c r="C506" s="39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 ht="15.75" customHeight="1" x14ac:dyDescent="0.25">
      <c r="A507" s="39"/>
      <c r="B507" s="39"/>
      <c r="C507" s="39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 ht="15.75" customHeight="1" x14ac:dyDescent="0.25">
      <c r="A508" s="39"/>
      <c r="B508" s="39"/>
      <c r="C508" s="39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 ht="15.75" customHeight="1" x14ac:dyDescent="0.25">
      <c r="A509" s="39"/>
      <c r="B509" s="39"/>
      <c r="C509" s="39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 ht="15.75" customHeight="1" x14ac:dyDescent="0.25">
      <c r="A510" s="39"/>
      <c r="B510" s="39"/>
      <c r="C510" s="39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 ht="15.75" customHeight="1" x14ac:dyDescent="0.25">
      <c r="A511" s="39"/>
      <c r="B511" s="39"/>
      <c r="C511" s="39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 ht="15.75" customHeight="1" x14ac:dyDescent="0.25">
      <c r="A512" s="39"/>
      <c r="B512" s="39"/>
      <c r="C512" s="39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 ht="15.75" customHeight="1" x14ac:dyDescent="0.25">
      <c r="A513" s="39"/>
      <c r="B513" s="39"/>
      <c r="C513" s="39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 ht="15.75" customHeight="1" x14ac:dyDescent="0.25">
      <c r="A514" s="39"/>
      <c r="B514" s="39"/>
      <c r="C514" s="39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 ht="15.75" customHeight="1" x14ac:dyDescent="0.25">
      <c r="A515" s="39"/>
      <c r="B515" s="39"/>
      <c r="C515" s="39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 ht="15.75" customHeight="1" x14ac:dyDescent="0.25">
      <c r="A516" s="39"/>
      <c r="B516" s="39"/>
      <c r="C516" s="39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 ht="15.75" customHeight="1" x14ac:dyDescent="0.25">
      <c r="A517" s="39"/>
      <c r="B517" s="39"/>
      <c r="C517" s="39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 ht="15.75" customHeight="1" x14ac:dyDescent="0.25">
      <c r="A518" s="39"/>
      <c r="B518" s="39"/>
      <c r="C518" s="39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 ht="15.75" customHeight="1" x14ac:dyDescent="0.25">
      <c r="A519" s="39"/>
      <c r="B519" s="39"/>
      <c r="C519" s="39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 ht="15.75" customHeight="1" x14ac:dyDescent="0.25">
      <c r="A520" s="39"/>
      <c r="B520" s="39"/>
      <c r="C520" s="39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 ht="15.75" customHeight="1" x14ac:dyDescent="0.25">
      <c r="A521" s="39"/>
      <c r="B521" s="39"/>
      <c r="C521" s="39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 ht="15.75" customHeight="1" x14ac:dyDescent="0.25">
      <c r="A522" s="39"/>
      <c r="B522" s="39"/>
      <c r="C522" s="39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 ht="15.75" customHeight="1" x14ac:dyDescent="0.25">
      <c r="A523" s="39"/>
      <c r="B523" s="39"/>
      <c r="C523" s="39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 ht="15.75" customHeight="1" x14ac:dyDescent="0.25">
      <c r="A524" s="39"/>
      <c r="B524" s="39"/>
      <c r="C524" s="39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 ht="15.75" customHeight="1" x14ac:dyDescent="0.25">
      <c r="A525" s="39"/>
      <c r="B525" s="39"/>
      <c r="C525" s="39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 ht="15.75" customHeight="1" x14ac:dyDescent="0.25">
      <c r="A526" s="39"/>
      <c r="B526" s="39"/>
      <c r="C526" s="39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 ht="15.75" customHeight="1" x14ac:dyDescent="0.25">
      <c r="A527" s="39"/>
      <c r="B527" s="39"/>
      <c r="C527" s="39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 ht="15.75" customHeight="1" x14ac:dyDescent="0.25">
      <c r="A528" s="39"/>
      <c r="B528" s="39"/>
      <c r="C528" s="39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 ht="15.75" customHeight="1" x14ac:dyDescent="0.25">
      <c r="A529" s="39"/>
      <c r="B529" s="39"/>
      <c r="C529" s="39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 ht="15.75" customHeight="1" x14ac:dyDescent="0.25">
      <c r="A530" s="39"/>
      <c r="B530" s="39"/>
      <c r="C530" s="39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 ht="15.75" customHeight="1" x14ac:dyDescent="0.25">
      <c r="A531" s="39"/>
      <c r="B531" s="39"/>
      <c r="C531" s="39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 ht="15.75" customHeight="1" x14ac:dyDescent="0.25">
      <c r="A532" s="39"/>
      <c r="B532" s="39"/>
      <c r="C532" s="39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 ht="15.75" customHeight="1" x14ac:dyDescent="0.25">
      <c r="A533" s="39"/>
      <c r="B533" s="39"/>
      <c r="C533" s="39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 ht="15.75" customHeight="1" x14ac:dyDescent="0.25">
      <c r="A534" s="39"/>
      <c r="B534" s="39"/>
      <c r="C534" s="39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 ht="15.75" customHeight="1" x14ac:dyDescent="0.25">
      <c r="A535" s="39"/>
      <c r="B535" s="39"/>
      <c r="C535" s="39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 ht="15.75" customHeight="1" x14ac:dyDescent="0.25">
      <c r="A536" s="39"/>
      <c r="B536" s="39"/>
      <c r="C536" s="39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 ht="15.75" customHeight="1" x14ac:dyDescent="0.25">
      <c r="A537" s="39"/>
      <c r="B537" s="39"/>
      <c r="C537" s="39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 ht="15.75" customHeight="1" x14ac:dyDescent="0.25">
      <c r="A538" s="39"/>
      <c r="B538" s="39"/>
      <c r="C538" s="39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 ht="15.75" customHeight="1" x14ac:dyDescent="0.25">
      <c r="A539" s="39"/>
      <c r="B539" s="39"/>
      <c r="C539" s="39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 ht="15.75" customHeight="1" x14ac:dyDescent="0.25">
      <c r="A540" s="39"/>
      <c r="B540" s="39"/>
      <c r="C540" s="39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 ht="15.75" customHeight="1" x14ac:dyDescent="0.25">
      <c r="A541" s="39"/>
      <c r="B541" s="39"/>
      <c r="C541" s="39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 ht="15.75" customHeight="1" x14ac:dyDescent="0.25">
      <c r="A542" s="39"/>
      <c r="B542" s="39"/>
      <c r="C542" s="39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 ht="15.75" customHeight="1" x14ac:dyDescent="0.25">
      <c r="A543" s="39"/>
      <c r="B543" s="39"/>
      <c r="C543" s="39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 ht="15.75" customHeight="1" x14ac:dyDescent="0.25">
      <c r="A544" s="39"/>
      <c r="B544" s="39"/>
      <c r="C544" s="39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 ht="15.75" customHeight="1" x14ac:dyDescent="0.25">
      <c r="A545" s="39"/>
      <c r="B545" s="39"/>
      <c r="C545" s="39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 ht="15.75" customHeight="1" x14ac:dyDescent="0.25">
      <c r="A546" s="39"/>
      <c r="B546" s="39"/>
      <c r="C546" s="39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 ht="15.75" customHeight="1" x14ac:dyDescent="0.25">
      <c r="A547" s="39"/>
      <c r="B547" s="39"/>
      <c r="C547" s="39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 ht="15.75" customHeight="1" x14ac:dyDescent="0.25">
      <c r="A548" s="39"/>
      <c r="B548" s="39"/>
      <c r="C548" s="39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 ht="15.75" customHeight="1" x14ac:dyDescent="0.25">
      <c r="A549" s="39"/>
      <c r="B549" s="39"/>
      <c r="C549" s="39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 ht="15.75" customHeight="1" x14ac:dyDescent="0.25">
      <c r="A550" s="39"/>
      <c r="B550" s="39"/>
      <c r="C550" s="39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 ht="15.75" customHeight="1" x14ac:dyDescent="0.25">
      <c r="A551" s="39"/>
      <c r="B551" s="39"/>
      <c r="C551" s="39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 ht="15.75" customHeight="1" x14ac:dyDescent="0.25">
      <c r="A552" s="39"/>
      <c r="B552" s="39"/>
      <c r="C552" s="39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 ht="15.75" customHeight="1" x14ac:dyDescent="0.25">
      <c r="A553" s="39"/>
      <c r="B553" s="39"/>
      <c r="C553" s="39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 ht="15.75" customHeight="1" x14ac:dyDescent="0.25">
      <c r="A554" s="39"/>
      <c r="B554" s="39"/>
      <c r="C554" s="39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 ht="15.75" customHeight="1" x14ac:dyDescent="0.25">
      <c r="A555" s="39"/>
      <c r="B555" s="39"/>
      <c r="C555" s="39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 ht="15.75" customHeight="1" x14ac:dyDescent="0.25">
      <c r="A556" s="39"/>
      <c r="B556" s="39"/>
      <c r="C556" s="39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 ht="15.75" customHeight="1" x14ac:dyDescent="0.25">
      <c r="A557" s="39"/>
      <c r="B557" s="39"/>
      <c r="C557" s="39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 ht="15.75" customHeight="1" x14ac:dyDescent="0.25">
      <c r="A558" s="39"/>
      <c r="B558" s="39"/>
      <c r="C558" s="39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 ht="15.75" customHeight="1" x14ac:dyDescent="0.25">
      <c r="A559" s="39"/>
      <c r="B559" s="39"/>
      <c r="C559" s="39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 ht="15.75" customHeight="1" x14ac:dyDescent="0.25">
      <c r="A560" s="39"/>
      <c r="B560" s="39"/>
      <c r="C560" s="39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 ht="15.75" customHeight="1" x14ac:dyDescent="0.25">
      <c r="A561" s="39"/>
      <c r="B561" s="39"/>
      <c r="C561" s="39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 ht="15.75" customHeight="1" x14ac:dyDescent="0.25">
      <c r="A562" s="39"/>
      <c r="B562" s="39"/>
      <c r="C562" s="39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 ht="15.75" customHeight="1" x14ac:dyDescent="0.25">
      <c r="A563" s="39"/>
      <c r="B563" s="39"/>
      <c r="C563" s="3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 ht="15.75" customHeight="1" x14ac:dyDescent="0.25">
      <c r="A564" s="39"/>
      <c r="B564" s="39"/>
      <c r="C564" s="39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 ht="15.75" customHeight="1" x14ac:dyDescent="0.25">
      <c r="A565" s="39"/>
      <c r="B565" s="39"/>
      <c r="C565" s="39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 ht="15.75" customHeight="1" x14ac:dyDescent="0.25">
      <c r="A566" s="39"/>
      <c r="B566" s="39"/>
      <c r="C566" s="39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 ht="15.75" customHeight="1" x14ac:dyDescent="0.25">
      <c r="A567" s="39"/>
      <c r="B567" s="39"/>
      <c r="C567" s="39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 ht="15.75" customHeight="1" x14ac:dyDescent="0.25">
      <c r="A568" s="39"/>
      <c r="B568" s="39"/>
      <c r="C568" s="39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 ht="15.75" customHeight="1" x14ac:dyDescent="0.25">
      <c r="A569" s="39"/>
      <c r="B569" s="39"/>
      <c r="C569" s="39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 ht="15.75" customHeight="1" x14ac:dyDescent="0.25">
      <c r="A570" s="39"/>
      <c r="B570" s="39"/>
      <c r="C570" s="39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 ht="15.75" customHeight="1" x14ac:dyDescent="0.25">
      <c r="A571" s="39"/>
      <c r="B571" s="39"/>
      <c r="C571" s="39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 ht="15.75" customHeight="1" x14ac:dyDescent="0.25">
      <c r="A572" s="39"/>
      <c r="B572" s="39"/>
      <c r="C572" s="39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 ht="15.75" customHeight="1" x14ac:dyDescent="0.25">
      <c r="A573" s="39"/>
      <c r="B573" s="39"/>
      <c r="C573" s="39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 ht="15.75" customHeight="1" x14ac:dyDescent="0.25">
      <c r="A574" s="39"/>
      <c r="B574" s="39"/>
      <c r="C574" s="39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 ht="15.75" customHeight="1" x14ac:dyDescent="0.25">
      <c r="A575" s="39"/>
      <c r="B575" s="39"/>
      <c r="C575" s="39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 ht="15.75" customHeight="1" x14ac:dyDescent="0.25">
      <c r="A576" s="39"/>
      <c r="B576" s="39"/>
      <c r="C576" s="39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 ht="15.75" customHeight="1" x14ac:dyDescent="0.25">
      <c r="A577" s="39"/>
      <c r="B577" s="39"/>
      <c r="C577" s="39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 ht="15.75" customHeight="1" x14ac:dyDescent="0.25">
      <c r="A578" s="39"/>
      <c r="B578" s="39"/>
      <c r="C578" s="39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 ht="15.75" customHeight="1" x14ac:dyDescent="0.25">
      <c r="A579" s="39"/>
      <c r="B579" s="39"/>
      <c r="C579" s="39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 ht="15.75" customHeight="1" x14ac:dyDescent="0.25">
      <c r="A580" s="39"/>
      <c r="B580" s="39"/>
      <c r="C580" s="39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 ht="15.75" customHeight="1" x14ac:dyDescent="0.25">
      <c r="A581" s="39"/>
      <c r="B581" s="39"/>
      <c r="C581" s="39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 ht="15.75" customHeight="1" x14ac:dyDescent="0.25">
      <c r="A582" s="39"/>
      <c r="B582" s="39"/>
      <c r="C582" s="39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 ht="15.75" customHeight="1" x14ac:dyDescent="0.25">
      <c r="A583" s="39"/>
      <c r="B583" s="39"/>
      <c r="C583" s="39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 ht="15.75" customHeight="1" x14ac:dyDescent="0.25">
      <c r="A584" s="39"/>
      <c r="B584" s="39"/>
      <c r="C584" s="39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 ht="15.75" customHeight="1" x14ac:dyDescent="0.25">
      <c r="A585" s="39"/>
      <c r="B585" s="39"/>
      <c r="C585" s="39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 ht="15.75" customHeight="1" x14ac:dyDescent="0.25">
      <c r="A586" s="39"/>
      <c r="B586" s="39"/>
      <c r="C586" s="39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 ht="15.75" customHeight="1" x14ac:dyDescent="0.25">
      <c r="A587" s="39"/>
      <c r="B587" s="39"/>
      <c r="C587" s="39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 ht="15.75" customHeight="1" x14ac:dyDescent="0.25">
      <c r="A588" s="39"/>
      <c r="B588" s="39"/>
      <c r="C588" s="39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 ht="15.75" customHeight="1" x14ac:dyDescent="0.25">
      <c r="A589" s="39"/>
      <c r="B589" s="39"/>
      <c r="C589" s="39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 ht="15.75" customHeight="1" x14ac:dyDescent="0.25">
      <c r="A590" s="39"/>
      <c r="B590" s="39"/>
      <c r="C590" s="39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 ht="15.75" customHeight="1" x14ac:dyDescent="0.25">
      <c r="A591" s="39"/>
      <c r="B591" s="39"/>
      <c r="C591" s="39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 ht="15.75" customHeight="1" x14ac:dyDescent="0.25">
      <c r="A592" s="39"/>
      <c r="B592" s="39"/>
      <c r="C592" s="39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 ht="15.75" customHeight="1" x14ac:dyDescent="0.25">
      <c r="A593" s="39"/>
      <c r="B593" s="39"/>
      <c r="C593" s="39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 ht="15.75" customHeight="1" x14ac:dyDescent="0.25">
      <c r="A594" s="39"/>
      <c r="B594" s="39"/>
      <c r="C594" s="39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 ht="15.75" customHeight="1" x14ac:dyDescent="0.25">
      <c r="A595" s="39"/>
      <c r="B595" s="39"/>
      <c r="C595" s="39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 ht="15.75" customHeight="1" x14ac:dyDescent="0.25">
      <c r="A596" s="39"/>
      <c r="B596" s="39"/>
      <c r="C596" s="39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 ht="15.75" customHeight="1" x14ac:dyDescent="0.25">
      <c r="A597" s="39"/>
      <c r="B597" s="39"/>
      <c r="C597" s="39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 ht="15.75" customHeight="1" x14ac:dyDescent="0.25">
      <c r="A598" s="39"/>
      <c r="B598" s="39"/>
      <c r="C598" s="39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 ht="15.75" customHeight="1" x14ac:dyDescent="0.25">
      <c r="A599" s="39"/>
      <c r="B599" s="39"/>
      <c r="C599" s="39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 ht="15.75" customHeight="1" x14ac:dyDescent="0.25">
      <c r="A600" s="39"/>
      <c r="B600" s="39"/>
      <c r="C600" s="39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 ht="15.75" customHeight="1" x14ac:dyDescent="0.25">
      <c r="A601" s="39"/>
      <c r="B601" s="39"/>
      <c r="C601" s="39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 ht="15.75" customHeight="1" x14ac:dyDescent="0.25">
      <c r="A602" s="39"/>
      <c r="B602" s="39"/>
      <c r="C602" s="39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 ht="15.75" customHeight="1" x14ac:dyDescent="0.25">
      <c r="A603" s="39"/>
      <c r="B603" s="39"/>
      <c r="C603" s="39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 ht="15.75" customHeight="1" x14ac:dyDescent="0.25">
      <c r="A604" s="39"/>
      <c r="B604" s="39"/>
      <c r="C604" s="39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 ht="15.75" customHeight="1" x14ac:dyDescent="0.25">
      <c r="A605" s="39"/>
      <c r="B605" s="39"/>
      <c r="C605" s="39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 ht="15.75" customHeight="1" x14ac:dyDescent="0.25">
      <c r="A606" s="39"/>
      <c r="B606" s="39"/>
      <c r="C606" s="39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 ht="15.75" customHeight="1" x14ac:dyDescent="0.25">
      <c r="A607" s="39"/>
      <c r="B607" s="39"/>
      <c r="C607" s="39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 ht="15.75" customHeight="1" x14ac:dyDescent="0.25">
      <c r="A608" s="39"/>
      <c r="B608" s="39"/>
      <c r="C608" s="39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 ht="15.75" customHeight="1" x14ac:dyDescent="0.25">
      <c r="A609" s="39"/>
      <c r="B609" s="39"/>
      <c r="C609" s="3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 ht="15.75" customHeight="1" x14ac:dyDescent="0.25">
      <c r="A610" s="39"/>
      <c r="B610" s="39"/>
      <c r="C610" s="39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 ht="15.75" customHeight="1" x14ac:dyDescent="0.25">
      <c r="A611" s="39"/>
      <c r="B611" s="39"/>
      <c r="C611" s="39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 ht="15.75" customHeight="1" x14ac:dyDescent="0.25">
      <c r="A612" s="39"/>
      <c r="B612" s="39"/>
      <c r="C612" s="39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 ht="15.75" customHeight="1" x14ac:dyDescent="0.25">
      <c r="A613" s="39"/>
      <c r="B613" s="39"/>
      <c r="C613" s="39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 ht="15.75" customHeight="1" x14ac:dyDescent="0.25">
      <c r="A614" s="39"/>
      <c r="B614" s="39"/>
      <c r="C614" s="39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 ht="15.75" customHeight="1" x14ac:dyDescent="0.25">
      <c r="A615" s="39"/>
      <c r="B615" s="39"/>
      <c r="C615" s="39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 ht="15.75" customHeight="1" x14ac:dyDescent="0.25">
      <c r="A616" s="39"/>
      <c r="B616" s="39"/>
      <c r="C616" s="39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 ht="15.75" customHeight="1" x14ac:dyDescent="0.25">
      <c r="A617" s="39"/>
      <c r="B617" s="39"/>
      <c r="C617" s="39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 ht="15.75" customHeight="1" x14ac:dyDescent="0.25">
      <c r="A618" s="39"/>
      <c r="B618" s="39"/>
      <c r="C618" s="39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 ht="15.75" customHeight="1" x14ac:dyDescent="0.25">
      <c r="A619" s="39"/>
      <c r="B619" s="39"/>
      <c r="C619" s="39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 ht="15.75" customHeight="1" x14ac:dyDescent="0.25">
      <c r="A620" s="39"/>
      <c r="B620" s="39"/>
      <c r="C620" s="39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 ht="15.75" customHeight="1" x14ac:dyDescent="0.25">
      <c r="A621" s="39"/>
      <c r="B621" s="39"/>
      <c r="C621" s="39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 ht="15.75" customHeight="1" x14ac:dyDescent="0.25">
      <c r="A622" s="39"/>
      <c r="B622" s="39"/>
      <c r="C622" s="39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 ht="15.75" customHeight="1" x14ac:dyDescent="0.25">
      <c r="A623" s="39"/>
      <c r="B623" s="39"/>
      <c r="C623" s="39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 ht="15.75" customHeight="1" x14ac:dyDescent="0.25">
      <c r="A624" s="39"/>
      <c r="B624" s="39"/>
      <c r="C624" s="39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 ht="15.75" customHeight="1" x14ac:dyDescent="0.25">
      <c r="A625" s="39"/>
      <c r="B625" s="39"/>
      <c r="C625" s="39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 ht="15.75" customHeight="1" x14ac:dyDescent="0.25">
      <c r="A626" s="39"/>
      <c r="B626" s="39"/>
      <c r="C626" s="39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 ht="15.75" customHeight="1" x14ac:dyDescent="0.25">
      <c r="A627" s="39"/>
      <c r="B627" s="39"/>
      <c r="C627" s="39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 ht="15.75" customHeight="1" x14ac:dyDescent="0.25">
      <c r="A628" s="39"/>
      <c r="B628" s="39"/>
      <c r="C628" s="39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 ht="15.75" customHeight="1" x14ac:dyDescent="0.25">
      <c r="A629" s="39"/>
      <c r="B629" s="39"/>
      <c r="C629" s="39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 ht="15.75" customHeight="1" x14ac:dyDescent="0.25">
      <c r="A630" s="39"/>
      <c r="B630" s="39"/>
      <c r="C630" s="39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 ht="15.75" customHeight="1" x14ac:dyDescent="0.25">
      <c r="A631" s="39"/>
      <c r="B631" s="39"/>
      <c r="C631" s="39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 ht="15.75" customHeight="1" x14ac:dyDescent="0.25">
      <c r="A632" s="39"/>
      <c r="B632" s="39"/>
      <c r="C632" s="39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 ht="15.75" customHeight="1" x14ac:dyDescent="0.25">
      <c r="A633" s="39"/>
      <c r="B633" s="39"/>
      <c r="C633" s="39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 ht="15.75" customHeight="1" x14ac:dyDescent="0.25">
      <c r="A634" s="39"/>
      <c r="B634" s="39"/>
      <c r="C634" s="39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 ht="15.75" customHeight="1" x14ac:dyDescent="0.25">
      <c r="A635" s="39"/>
      <c r="B635" s="39"/>
      <c r="C635" s="39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 ht="15.75" customHeight="1" x14ac:dyDescent="0.25">
      <c r="A636" s="39"/>
      <c r="B636" s="39"/>
      <c r="C636" s="39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 ht="15.75" customHeight="1" x14ac:dyDescent="0.25">
      <c r="A637" s="39"/>
      <c r="B637" s="39"/>
      <c r="C637" s="39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 ht="15.75" customHeight="1" x14ac:dyDescent="0.25">
      <c r="A638" s="39"/>
      <c r="B638" s="39"/>
      <c r="C638" s="39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 ht="15.75" customHeight="1" x14ac:dyDescent="0.25">
      <c r="A639" s="39"/>
      <c r="B639" s="39"/>
      <c r="C639" s="39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 ht="15.75" customHeight="1" x14ac:dyDescent="0.25">
      <c r="A640" s="39"/>
      <c r="B640" s="39"/>
      <c r="C640" s="39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 ht="15.75" customHeight="1" x14ac:dyDescent="0.25">
      <c r="A641" s="39"/>
      <c r="B641" s="39"/>
      <c r="C641" s="39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 ht="15.75" customHeight="1" x14ac:dyDescent="0.25">
      <c r="A642" s="39"/>
      <c r="B642" s="39"/>
      <c r="C642" s="39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 ht="15.75" customHeight="1" x14ac:dyDescent="0.25">
      <c r="A643" s="39"/>
      <c r="B643" s="39"/>
      <c r="C643" s="39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 ht="15.75" customHeight="1" x14ac:dyDescent="0.25">
      <c r="A644" s="39"/>
      <c r="B644" s="39"/>
      <c r="C644" s="39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 ht="15.75" customHeight="1" x14ac:dyDescent="0.25">
      <c r="A645" s="39"/>
      <c r="B645" s="39"/>
      <c r="C645" s="39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 ht="15.75" customHeight="1" x14ac:dyDescent="0.25">
      <c r="A646" s="39"/>
      <c r="B646" s="39"/>
      <c r="C646" s="39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 ht="15.75" customHeight="1" x14ac:dyDescent="0.25">
      <c r="A647" s="39"/>
      <c r="B647" s="39"/>
      <c r="C647" s="39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 ht="15.75" customHeight="1" x14ac:dyDescent="0.25">
      <c r="A648" s="39"/>
      <c r="B648" s="39"/>
      <c r="C648" s="39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 ht="15.75" customHeight="1" x14ac:dyDescent="0.25">
      <c r="A649" s="39"/>
      <c r="B649" s="39"/>
      <c r="C649" s="39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 ht="15.75" customHeight="1" x14ac:dyDescent="0.25">
      <c r="A650" s="39"/>
      <c r="B650" s="39"/>
      <c r="C650" s="39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 ht="15.75" customHeight="1" x14ac:dyDescent="0.25">
      <c r="A651" s="39"/>
      <c r="B651" s="39"/>
      <c r="C651" s="39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 ht="15.75" customHeight="1" x14ac:dyDescent="0.25">
      <c r="A652" s="39"/>
      <c r="B652" s="39"/>
      <c r="C652" s="39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 ht="15.75" customHeight="1" x14ac:dyDescent="0.25">
      <c r="A653" s="39"/>
      <c r="B653" s="39"/>
      <c r="C653" s="39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 ht="15.75" customHeight="1" x14ac:dyDescent="0.25">
      <c r="A654" s="39"/>
      <c r="B654" s="39"/>
      <c r="C654" s="39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 ht="15.75" customHeight="1" x14ac:dyDescent="0.25">
      <c r="A655" s="39"/>
      <c r="B655" s="39"/>
      <c r="C655" s="39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 ht="15.75" customHeight="1" x14ac:dyDescent="0.25">
      <c r="A656" s="39"/>
      <c r="B656" s="39"/>
      <c r="C656" s="39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 ht="15.75" customHeight="1" x14ac:dyDescent="0.25">
      <c r="A657" s="39"/>
      <c r="B657" s="39"/>
      <c r="C657" s="39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 ht="15.75" customHeight="1" x14ac:dyDescent="0.25">
      <c r="A658" s="39"/>
      <c r="B658" s="39"/>
      <c r="C658" s="39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 ht="15.75" customHeight="1" x14ac:dyDescent="0.25">
      <c r="A659" s="39"/>
      <c r="B659" s="39"/>
      <c r="C659" s="39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 ht="15.75" customHeight="1" x14ac:dyDescent="0.25">
      <c r="A660" s="39"/>
      <c r="B660" s="39"/>
      <c r="C660" s="39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 ht="15.75" customHeight="1" x14ac:dyDescent="0.25">
      <c r="A661" s="39"/>
      <c r="B661" s="39"/>
      <c r="C661" s="39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 ht="15.75" customHeight="1" x14ac:dyDescent="0.25">
      <c r="A662" s="39"/>
      <c r="B662" s="39"/>
      <c r="C662" s="39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 ht="15.75" customHeight="1" x14ac:dyDescent="0.25">
      <c r="A663" s="39"/>
      <c r="B663" s="39"/>
      <c r="C663" s="39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 ht="15.75" customHeight="1" x14ac:dyDescent="0.25">
      <c r="A664" s="39"/>
      <c r="B664" s="39"/>
      <c r="C664" s="39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 ht="15.75" customHeight="1" x14ac:dyDescent="0.25">
      <c r="A665" s="39"/>
      <c r="B665" s="39"/>
      <c r="C665" s="39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 ht="15.75" customHeight="1" x14ac:dyDescent="0.25">
      <c r="A666" s="39"/>
      <c r="B666" s="39"/>
      <c r="C666" s="39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 ht="15.75" customHeight="1" x14ac:dyDescent="0.25">
      <c r="A667" s="39"/>
      <c r="B667" s="39"/>
      <c r="C667" s="39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 ht="15.75" customHeight="1" x14ac:dyDescent="0.25">
      <c r="A668" s="39"/>
      <c r="B668" s="39"/>
      <c r="C668" s="39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 ht="15.75" customHeight="1" x14ac:dyDescent="0.25">
      <c r="A669" s="39"/>
      <c r="B669" s="39"/>
      <c r="C669" s="39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 ht="15.75" customHeight="1" x14ac:dyDescent="0.25">
      <c r="A670" s="39"/>
      <c r="B670" s="39"/>
      <c r="C670" s="39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 ht="15.75" customHeight="1" x14ac:dyDescent="0.25">
      <c r="A671" s="39"/>
      <c r="B671" s="39"/>
      <c r="C671" s="39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 ht="15.75" customHeight="1" x14ac:dyDescent="0.25">
      <c r="A672" s="39"/>
      <c r="B672" s="39"/>
      <c r="C672" s="39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 ht="15.75" customHeight="1" x14ac:dyDescent="0.25">
      <c r="A673" s="39"/>
      <c r="B673" s="39"/>
      <c r="C673" s="39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 ht="15.75" customHeight="1" x14ac:dyDescent="0.25">
      <c r="A674" s="39"/>
      <c r="B674" s="39"/>
      <c r="C674" s="39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 ht="15.75" customHeight="1" x14ac:dyDescent="0.25">
      <c r="A675" s="39"/>
      <c r="B675" s="39"/>
      <c r="C675" s="39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 ht="15.75" customHeight="1" x14ac:dyDescent="0.25">
      <c r="A676" s="39"/>
      <c r="B676" s="39"/>
      <c r="C676" s="39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 ht="15.75" customHeight="1" x14ac:dyDescent="0.25">
      <c r="A677" s="39"/>
      <c r="B677" s="39"/>
      <c r="C677" s="39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 ht="15.75" customHeight="1" x14ac:dyDescent="0.25">
      <c r="A678" s="39"/>
      <c r="B678" s="39"/>
      <c r="C678" s="39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 ht="15.75" customHeight="1" x14ac:dyDescent="0.25">
      <c r="A679" s="39"/>
      <c r="B679" s="39"/>
      <c r="C679" s="39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 ht="15.75" customHeight="1" x14ac:dyDescent="0.25">
      <c r="A680" s="39"/>
      <c r="B680" s="39"/>
      <c r="C680" s="39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 ht="15.75" customHeight="1" x14ac:dyDescent="0.25">
      <c r="A681" s="39"/>
      <c r="B681" s="39"/>
      <c r="C681" s="39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 ht="15.75" customHeight="1" x14ac:dyDescent="0.25">
      <c r="A682" s="39"/>
      <c r="B682" s="39"/>
      <c r="C682" s="39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 ht="15.75" customHeight="1" x14ac:dyDescent="0.25">
      <c r="A683" s="39"/>
      <c r="B683" s="39"/>
      <c r="C683" s="39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 ht="15.75" customHeight="1" x14ac:dyDescent="0.25">
      <c r="A684" s="39"/>
      <c r="B684" s="39"/>
      <c r="C684" s="39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 ht="15.75" customHeight="1" x14ac:dyDescent="0.25">
      <c r="A685" s="39"/>
      <c r="B685" s="39"/>
      <c r="C685" s="39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 ht="15.75" customHeight="1" x14ac:dyDescent="0.25">
      <c r="A686" s="39"/>
      <c r="B686" s="39"/>
      <c r="C686" s="39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 ht="15.75" customHeight="1" x14ac:dyDescent="0.25">
      <c r="A687" s="39"/>
      <c r="B687" s="39"/>
      <c r="C687" s="39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 ht="15.75" customHeight="1" x14ac:dyDescent="0.25">
      <c r="A688" s="39"/>
      <c r="B688" s="39"/>
      <c r="C688" s="39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 ht="15.75" customHeight="1" x14ac:dyDescent="0.25">
      <c r="A689" s="39"/>
      <c r="B689" s="39"/>
      <c r="C689" s="39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 ht="15.75" customHeight="1" x14ac:dyDescent="0.25">
      <c r="A690" s="39"/>
      <c r="B690" s="39"/>
      <c r="C690" s="39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 ht="15.75" customHeight="1" x14ac:dyDescent="0.25">
      <c r="A691" s="39"/>
      <c r="B691" s="39"/>
      <c r="C691" s="39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 ht="15.75" customHeight="1" x14ac:dyDescent="0.25">
      <c r="A692" s="39"/>
      <c r="B692" s="39"/>
      <c r="C692" s="39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 ht="15.75" customHeight="1" x14ac:dyDescent="0.25">
      <c r="A693" s="39"/>
      <c r="B693" s="39"/>
      <c r="C693" s="39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 ht="15.75" customHeight="1" x14ac:dyDescent="0.25">
      <c r="A694" s="39"/>
      <c r="B694" s="39"/>
      <c r="C694" s="39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 ht="15.75" customHeight="1" x14ac:dyDescent="0.25">
      <c r="A695" s="39"/>
      <c r="B695" s="39"/>
      <c r="C695" s="39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 ht="15.75" customHeight="1" x14ac:dyDescent="0.25">
      <c r="A696" s="39"/>
      <c r="B696" s="39"/>
      <c r="C696" s="39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 ht="15.75" customHeight="1" x14ac:dyDescent="0.25">
      <c r="A697" s="39"/>
      <c r="B697" s="39"/>
      <c r="C697" s="39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 ht="15.75" customHeight="1" x14ac:dyDescent="0.25">
      <c r="A698" s="39"/>
      <c r="B698" s="39"/>
      <c r="C698" s="39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 ht="15.75" customHeight="1" x14ac:dyDescent="0.25">
      <c r="A699" s="39"/>
      <c r="B699" s="39"/>
      <c r="C699" s="39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 ht="15.75" customHeight="1" x14ac:dyDescent="0.25">
      <c r="A700" s="39"/>
      <c r="B700" s="39"/>
      <c r="C700" s="39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 ht="15.75" customHeight="1" x14ac:dyDescent="0.25">
      <c r="A701" s="39"/>
      <c r="B701" s="39"/>
      <c r="C701" s="39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 ht="15.75" customHeight="1" x14ac:dyDescent="0.25">
      <c r="A702" s="39"/>
      <c r="B702" s="39"/>
      <c r="C702" s="39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 ht="15.75" customHeight="1" x14ac:dyDescent="0.25">
      <c r="A703" s="39"/>
      <c r="B703" s="39"/>
      <c r="C703" s="39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 ht="15.75" customHeight="1" x14ac:dyDescent="0.25">
      <c r="A704" s="39"/>
      <c r="B704" s="39"/>
      <c r="C704" s="39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 ht="15.75" customHeight="1" x14ac:dyDescent="0.25">
      <c r="A705" s="39"/>
      <c r="B705" s="39"/>
      <c r="C705" s="39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 ht="15.75" customHeight="1" x14ac:dyDescent="0.25">
      <c r="A706" s="39"/>
      <c r="B706" s="39"/>
      <c r="C706" s="39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 ht="15.75" customHeight="1" x14ac:dyDescent="0.25">
      <c r="A707" s="39"/>
      <c r="B707" s="39"/>
      <c r="C707" s="39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 ht="15.75" customHeight="1" x14ac:dyDescent="0.25">
      <c r="A708" s="39"/>
      <c r="B708" s="39"/>
      <c r="C708" s="39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 ht="15.75" customHeight="1" x14ac:dyDescent="0.25">
      <c r="A709" s="39"/>
      <c r="B709" s="39"/>
      <c r="C709" s="39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 ht="15.75" customHeight="1" x14ac:dyDescent="0.25">
      <c r="A710" s="39"/>
      <c r="B710" s="39"/>
      <c r="C710" s="39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 ht="15.75" customHeight="1" x14ac:dyDescent="0.25">
      <c r="A711" s="39"/>
      <c r="B711" s="39"/>
      <c r="C711" s="39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 ht="15.75" customHeight="1" x14ac:dyDescent="0.25">
      <c r="A712" s="39"/>
      <c r="B712" s="39"/>
      <c r="C712" s="39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 ht="15.75" customHeight="1" x14ac:dyDescent="0.25">
      <c r="A713" s="39"/>
      <c r="B713" s="39"/>
      <c r="C713" s="39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 ht="15.75" customHeight="1" x14ac:dyDescent="0.25">
      <c r="A714" s="39"/>
      <c r="B714" s="39"/>
      <c r="C714" s="39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 ht="15.75" customHeight="1" x14ac:dyDescent="0.25">
      <c r="A715" s="39"/>
      <c r="B715" s="39"/>
      <c r="C715" s="39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 ht="15.75" customHeight="1" x14ac:dyDescent="0.25">
      <c r="A716" s="39"/>
      <c r="B716" s="39"/>
      <c r="C716" s="39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 ht="15.75" customHeight="1" x14ac:dyDescent="0.25">
      <c r="A717" s="39"/>
      <c r="B717" s="39"/>
      <c r="C717" s="39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 ht="15.75" customHeight="1" x14ac:dyDescent="0.25">
      <c r="A718" s="39"/>
      <c r="B718" s="39"/>
      <c r="C718" s="39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 ht="15.75" customHeight="1" x14ac:dyDescent="0.25">
      <c r="A719" s="39"/>
      <c r="B719" s="39"/>
      <c r="C719" s="39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 ht="15.75" customHeight="1" x14ac:dyDescent="0.25">
      <c r="A720" s="39"/>
      <c r="B720" s="39"/>
      <c r="C720" s="39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 ht="15.75" customHeight="1" x14ac:dyDescent="0.25">
      <c r="A721" s="39"/>
      <c r="B721" s="39"/>
      <c r="C721" s="39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 ht="15.75" customHeight="1" x14ac:dyDescent="0.25">
      <c r="A722" s="39"/>
      <c r="B722" s="39"/>
      <c r="C722" s="39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 ht="15.75" customHeight="1" x14ac:dyDescent="0.25">
      <c r="A723" s="39"/>
      <c r="B723" s="39"/>
      <c r="C723" s="39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 ht="15.75" customHeight="1" x14ac:dyDescent="0.25">
      <c r="A724" s="39"/>
      <c r="B724" s="39"/>
      <c r="C724" s="39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 ht="15.75" customHeight="1" x14ac:dyDescent="0.25">
      <c r="A725" s="39"/>
      <c r="B725" s="39"/>
      <c r="C725" s="39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 ht="15.75" customHeight="1" x14ac:dyDescent="0.25">
      <c r="A726" s="39"/>
      <c r="B726" s="39"/>
      <c r="C726" s="39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 ht="15.75" customHeight="1" x14ac:dyDescent="0.25">
      <c r="A727" s="39"/>
      <c r="B727" s="39"/>
      <c r="C727" s="39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 ht="15.75" customHeight="1" x14ac:dyDescent="0.25">
      <c r="A728" s="39"/>
      <c r="B728" s="39"/>
      <c r="C728" s="39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 ht="15.75" customHeight="1" x14ac:dyDescent="0.25">
      <c r="A729" s="39"/>
      <c r="B729" s="39"/>
      <c r="C729" s="39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 ht="15.75" customHeight="1" x14ac:dyDescent="0.25">
      <c r="A730" s="39"/>
      <c r="B730" s="39"/>
      <c r="C730" s="39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 ht="15.75" customHeight="1" x14ac:dyDescent="0.25">
      <c r="A731" s="39"/>
      <c r="B731" s="39"/>
      <c r="C731" s="39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 ht="15.75" customHeight="1" x14ac:dyDescent="0.25">
      <c r="A732" s="39"/>
      <c r="B732" s="39"/>
      <c r="C732" s="39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 ht="15.75" customHeight="1" x14ac:dyDescent="0.25">
      <c r="A733" s="39"/>
      <c r="B733" s="39"/>
      <c r="C733" s="39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 ht="15.75" customHeight="1" x14ac:dyDescent="0.25">
      <c r="A734" s="39"/>
      <c r="B734" s="39"/>
      <c r="C734" s="39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 ht="15.75" customHeight="1" x14ac:dyDescent="0.25">
      <c r="A735" s="39"/>
      <c r="B735" s="39"/>
      <c r="C735" s="39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 ht="15.75" customHeight="1" x14ac:dyDescent="0.25">
      <c r="A736" s="39"/>
      <c r="B736" s="39"/>
      <c r="C736" s="39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 ht="15.75" customHeight="1" x14ac:dyDescent="0.25">
      <c r="A737" s="39"/>
      <c r="B737" s="39"/>
      <c r="C737" s="39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 ht="15.75" customHeight="1" x14ac:dyDescent="0.25">
      <c r="A738" s="39"/>
      <c r="B738" s="39"/>
      <c r="C738" s="39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 ht="15.75" customHeight="1" x14ac:dyDescent="0.25">
      <c r="A739" s="39"/>
      <c r="B739" s="39"/>
      <c r="C739" s="39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 ht="15.75" customHeight="1" x14ac:dyDescent="0.25">
      <c r="A740" s="39"/>
      <c r="B740" s="39"/>
      <c r="C740" s="39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 ht="15.75" customHeight="1" x14ac:dyDescent="0.25">
      <c r="A741" s="39"/>
      <c r="B741" s="39"/>
      <c r="C741" s="39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 ht="15.75" customHeight="1" x14ac:dyDescent="0.25">
      <c r="A742" s="39"/>
      <c r="B742" s="39"/>
      <c r="C742" s="39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 ht="15.75" customHeight="1" x14ac:dyDescent="0.25">
      <c r="A743" s="39"/>
      <c r="B743" s="39"/>
      <c r="C743" s="39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 ht="15.75" customHeight="1" x14ac:dyDescent="0.25">
      <c r="A744" s="39"/>
      <c r="B744" s="39"/>
      <c r="C744" s="39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 ht="15.75" customHeight="1" x14ac:dyDescent="0.25">
      <c r="A745" s="39"/>
      <c r="B745" s="39"/>
      <c r="C745" s="39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 ht="15.75" customHeight="1" x14ac:dyDescent="0.25">
      <c r="A746" s="39"/>
      <c r="B746" s="39"/>
      <c r="C746" s="39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 ht="15.75" customHeight="1" x14ac:dyDescent="0.25">
      <c r="A747" s="39"/>
      <c r="B747" s="39"/>
      <c r="C747" s="39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 ht="15.75" customHeight="1" x14ac:dyDescent="0.25">
      <c r="A748" s="39"/>
      <c r="B748" s="39"/>
      <c r="C748" s="39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 ht="15.75" customHeight="1" x14ac:dyDescent="0.25">
      <c r="A749" s="39"/>
      <c r="B749" s="39"/>
      <c r="C749" s="39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 ht="15.75" customHeight="1" x14ac:dyDescent="0.25">
      <c r="A750" s="39"/>
      <c r="B750" s="39"/>
      <c r="C750" s="39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 ht="15.75" customHeight="1" x14ac:dyDescent="0.25">
      <c r="A751" s="39"/>
      <c r="B751" s="39"/>
      <c r="C751" s="39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 ht="15.75" customHeight="1" x14ac:dyDescent="0.25">
      <c r="A752" s="39"/>
      <c r="B752" s="39"/>
      <c r="C752" s="39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 ht="15.75" customHeight="1" x14ac:dyDescent="0.25">
      <c r="A753" s="39"/>
      <c r="B753" s="39"/>
      <c r="C753" s="39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 ht="15.75" customHeight="1" x14ac:dyDescent="0.25">
      <c r="A754" s="39"/>
      <c r="B754" s="39"/>
      <c r="C754" s="39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 ht="15.75" customHeight="1" x14ac:dyDescent="0.25">
      <c r="A755" s="39"/>
      <c r="B755" s="39"/>
      <c r="C755" s="39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 ht="15.75" customHeight="1" x14ac:dyDescent="0.25">
      <c r="A756" s="39"/>
      <c r="B756" s="39"/>
      <c r="C756" s="39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 ht="15.75" customHeight="1" x14ac:dyDescent="0.25">
      <c r="A757" s="39"/>
      <c r="B757" s="39"/>
      <c r="C757" s="39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 ht="15.75" customHeight="1" x14ac:dyDescent="0.25">
      <c r="A758" s="39"/>
      <c r="B758" s="39"/>
      <c r="C758" s="39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 ht="15.75" customHeight="1" x14ac:dyDescent="0.25">
      <c r="A759" s="39"/>
      <c r="B759" s="39"/>
      <c r="C759" s="39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 ht="15.75" customHeight="1" x14ac:dyDescent="0.25">
      <c r="A760" s="39"/>
      <c r="B760" s="39"/>
      <c r="C760" s="39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 ht="15.75" customHeight="1" x14ac:dyDescent="0.25">
      <c r="A761" s="39"/>
      <c r="B761" s="39"/>
      <c r="C761" s="39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 ht="15.75" customHeight="1" x14ac:dyDescent="0.25">
      <c r="A762" s="39"/>
      <c r="B762" s="39"/>
      <c r="C762" s="39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 ht="15.75" customHeight="1" x14ac:dyDescent="0.25">
      <c r="A763" s="39"/>
      <c r="B763" s="39"/>
      <c r="C763" s="39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 ht="15.75" customHeight="1" x14ac:dyDescent="0.25">
      <c r="A764" s="39"/>
      <c r="B764" s="39"/>
      <c r="C764" s="39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 ht="15.75" customHeight="1" x14ac:dyDescent="0.25">
      <c r="A765" s="39"/>
      <c r="B765" s="39"/>
      <c r="C765" s="39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 ht="15.75" customHeight="1" x14ac:dyDescent="0.25">
      <c r="A766" s="39"/>
      <c r="B766" s="39"/>
      <c r="C766" s="39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 ht="15.75" customHeight="1" x14ac:dyDescent="0.25">
      <c r="A767" s="39"/>
      <c r="B767" s="39"/>
      <c r="C767" s="39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 ht="15.75" customHeight="1" x14ac:dyDescent="0.25">
      <c r="A768" s="39"/>
      <c r="B768" s="39"/>
      <c r="C768" s="39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 ht="15.75" customHeight="1" x14ac:dyDescent="0.25">
      <c r="A769" s="39"/>
      <c r="B769" s="39"/>
      <c r="C769" s="39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 ht="15.75" customHeight="1" x14ac:dyDescent="0.25">
      <c r="A770" s="39"/>
      <c r="B770" s="39"/>
      <c r="C770" s="39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 ht="15.75" customHeight="1" x14ac:dyDescent="0.25">
      <c r="A771" s="39"/>
      <c r="B771" s="39"/>
      <c r="C771" s="39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 ht="15.75" customHeight="1" x14ac:dyDescent="0.25">
      <c r="A772" s="39"/>
      <c r="B772" s="39"/>
      <c r="C772" s="39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 ht="15.75" customHeight="1" x14ac:dyDescent="0.25">
      <c r="A773" s="39"/>
      <c r="B773" s="39"/>
      <c r="C773" s="39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 ht="15.75" customHeight="1" x14ac:dyDescent="0.25">
      <c r="A774" s="39"/>
      <c r="B774" s="39"/>
      <c r="C774" s="39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 ht="15.75" customHeight="1" x14ac:dyDescent="0.25">
      <c r="A775" s="39"/>
      <c r="B775" s="39"/>
      <c r="C775" s="39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 ht="15.75" customHeight="1" x14ac:dyDescent="0.25">
      <c r="A776" s="39"/>
      <c r="B776" s="39"/>
      <c r="C776" s="39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 ht="15.75" customHeight="1" x14ac:dyDescent="0.25">
      <c r="A777" s="39"/>
      <c r="B777" s="39"/>
      <c r="C777" s="39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 ht="15.75" customHeight="1" x14ac:dyDescent="0.25">
      <c r="A778" s="39"/>
      <c r="B778" s="39"/>
      <c r="C778" s="39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 ht="15.75" customHeight="1" x14ac:dyDescent="0.25">
      <c r="A779" s="39"/>
      <c r="B779" s="39"/>
      <c r="C779" s="39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 ht="15.75" customHeight="1" x14ac:dyDescent="0.25">
      <c r="A780" s="39"/>
      <c r="B780" s="39"/>
      <c r="C780" s="39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 ht="15.75" customHeight="1" x14ac:dyDescent="0.25">
      <c r="A781" s="39"/>
      <c r="B781" s="39"/>
      <c r="C781" s="39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 ht="15.75" customHeight="1" x14ac:dyDescent="0.25">
      <c r="A782" s="39"/>
      <c r="B782" s="39"/>
      <c r="C782" s="39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 ht="15.75" customHeight="1" x14ac:dyDescent="0.25">
      <c r="A783" s="39"/>
      <c r="B783" s="39"/>
      <c r="C783" s="39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 ht="15.75" customHeight="1" x14ac:dyDescent="0.25">
      <c r="A784" s="39"/>
      <c r="B784" s="39"/>
      <c r="C784" s="39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 ht="15.75" customHeight="1" x14ac:dyDescent="0.25">
      <c r="A785" s="39"/>
      <c r="B785" s="39"/>
      <c r="C785" s="39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 ht="15.75" customHeight="1" x14ac:dyDescent="0.25">
      <c r="A786" s="39"/>
      <c r="B786" s="39"/>
      <c r="C786" s="39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 ht="15.75" customHeight="1" x14ac:dyDescent="0.25">
      <c r="A787" s="39"/>
      <c r="B787" s="39"/>
      <c r="C787" s="39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 ht="15.75" customHeight="1" x14ac:dyDescent="0.25">
      <c r="A788" s="39"/>
      <c r="B788" s="39"/>
      <c r="C788" s="39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 ht="15.75" customHeight="1" x14ac:dyDescent="0.25">
      <c r="A789" s="39"/>
      <c r="B789" s="39"/>
      <c r="C789" s="39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 ht="15.75" customHeight="1" x14ac:dyDescent="0.25">
      <c r="A790" s="39"/>
      <c r="B790" s="39"/>
      <c r="C790" s="39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 ht="15.75" customHeight="1" x14ac:dyDescent="0.25">
      <c r="A791" s="39"/>
      <c r="B791" s="39"/>
      <c r="C791" s="39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 ht="15.75" customHeight="1" x14ac:dyDescent="0.25">
      <c r="A792" s="39"/>
      <c r="B792" s="39"/>
      <c r="C792" s="39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 ht="15.75" customHeight="1" x14ac:dyDescent="0.25">
      <c r="A793" s="39"/>
      <c r="B793" s="39"/>
      <c r="C793" s="39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 ht="15.75" customHeight="1" x14ac:dyDescent="0.25">
      <c r="A794" s="39"/>
      <c r="B794" s="39"/>
      <c r="C794" s="39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 ht="15.75" customHeight="1" x14ac:dyDescent="0.25">
      <c r="A795" s="39"/>
      <c r="B795" s="39"/>
      <c r="C795" s="39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 ht="15.75" customHeight="1" x14ac:dyDescent="0.25">
      <c r="A796" s="39"/>
      <c r="B796" s="39"/>
      <c r="C796" s="39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 ht="15.75" customHeight="1" x14ac:dyDescent="0.25">
      <c r="A797" s="39"/>
      <c r="B797" s="39"/>
      <c r="C797" s="39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 ht="15.75" customHeight="1" x14ac:dyDescent="0.25">
      <c r="A798" s="39"/>
      <c r="B798" s="39"/>
      <c r="C798" s="39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 ht="15.75" customHeight="1" x14ac:dyDescent="0.25">
      <c r="A799" s="39"/>
      <c r="B799" s="39"/>
      <c r="C799" s="39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 ht="15.75" customHeight="1" x14ac:dyDescent="0.25">
      <c r="A800" s="39"/>
      <c r="B800" s="39"/>
      <c r="C800" s="39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 ht="15.75" customHeight="1" x14ac:dyDescent="0.25">
      <c r="A801" s="39"/>
      <c r="B801" s="39"/>
      <c r="C801" s="39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 ht="15.75" customHeight="1" x14ac:dyDescent="0.25">
      <c r="A802" s="39"/>
      <c r="B802" s="39"/>
      <c r="C802" s="39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 ht="15.75" customHeight="1" x14ac:dyDescent="0.25">
      <c r="A803" s="39"/>
      <c r="B803" s="39"/>
      <c r="C803" s="39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 ht="15.75" customHeight="1" x14ac:dyDescent="0.25">
      <c r="A804" s="39"/>
      <c r="B804" s="39"/>
      <c r="C804" s="39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 ht="15.75" customHeight="1" x14ac:dyDescent="0.25">
      <c r="A805" s="39"/>
      <c r="B805" s="39"/>
      <c r="C805" s="39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 ht="15.75" customHeight="1" x14ac:dyDescent="0.25">
      <c r="A806" s="39"/>
      <c r="B806" s="39"/>
      <c r="C806" s="39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 ht="15.75" customHeight="1" x14ac:dyDescent="0.25">
      <c r="A807" s="39"/>
      <c r="B807" s="39"/>
      <c r="C807" s="39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 ht="15.75" customHeight="1" x14ac:dyDescent="0.25">
      <c r="A808" s="39"/>
      <c r="B808" s="39"/>
      <c r="C808" s="39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 ht="15.75" customHeight="1" x14ac:dyDescent="0.25">
      <c r="A809" s="39"/>
      <c r="B809" s="39"/>
      <c r="C809" s="39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 ht="15.75" customHeight="1" x14ac:dyDescent="0.25">
      <c r="A810" s="39"/>
      <c r="B810" s="39"/>
      <c r="C810" s="39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 ht="15.75" customHeight="1" x14ac:dyDescent="0.25">
      <c r="A811" s="39"/>
      <c r="B811" s="39"/>
      <c r="C811" s="39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 ht="15.75" customHeight="1" x14ac:dyDescent="0.25">
      <c r="A812" s="39"/>
      <c r="B812" s="39"/>
      <c r="C812" s="39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 ht="15.75" customHeight="1" x14ac:dyDescent="0.25">
      <c r="A813" s="39"/>
      <c r="B813" s="39"/>
      <c r="C813" s="39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 ht="15.75" customHeight="1" x14ac:dyDescent="0.25">
      <c r="A814" s="39"/>
      <c r="B814" s="39"/>
      <c r="C814" s="39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 ht="15.75" customHeight="1" x14ac:dyDescent="0.25">
      <c r="A815" s="39"/>
      <c r="B815" s="39"/>
      <c r="C815" s="39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 ht="15.75" customHeight="1" x14ac:dyDescent="0.25">
      <c r="A816" s="39"/>
      <c r="B816" s="39"/>
      <c r="C816" s="39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 ht="15.75" customHeight="1" x14ac:dyDescent="0.25">
      <c r="A817" s="39"/>
      <c r="B817" s="39"/>
      <c r="C817" s="39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 ht="15.75" customHeight="1" x14ac:dyDescent="0.25">
      <c r="A818" s="39"/>
      <c r="B818" s="39"/>
      <c r="C818" s="39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 ht="15.75" customHeight="1" x14ac:dyDescent="0.25">
      <c r="A819" s="39"/>
      <c r="B819" s="39"/>
      <c r="C819" s="39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 ht="15.75" customHeight="1" x14ac:dyDescent="0.25">
      <c r="A820" s="39"/>
      <c r="B820" s="39"/>
      <c r="C820" s="39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 ht="15.75" customHeight="1" x14ac:dyDescent="0.25">
      <c r="A821" s="39"/>
      <c r="B821" s="39"/>
      <c r="C821" s="39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 ht="15.75" customHeight="1" x14ac:dyDescent="0.25">
      <c r="A822" s="39"/>
      <c r="B822" s="39"/>
      <c r="C822" s="39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 ht="15.75" customHeight="1" x14ac:dyDescent="0.25">
      <c r="A823" s="39"/>
      <c r="B823" s="39"/>
      <c r="C823" s="39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 ht="15.75" customHeight="1" x14ac:dyDescent="0.25">
      <c r="A824" s="39"/>
      <c r="B824" s="39"/>
      <c r="C824" s="39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 ht="15.75" customHeight="1" x14ac:dyDescent="0.25">
      <c r="A825" s="39"/>
      <c r="B825" s="39"/>
      <c r="C825" s="39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 ht="15.75" customHeight="1" x14ac:dyDescent="0.25">
      <c r="A826" s="39"/>
      <c r="B826" s="39"/>
      <c r="C826" s="39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 ht="15.75" customHeight="1" x14ac:dyDescent="0.25">
      <c r="A827" s="39"/>
      <c r="B827" s="39"/>
      <c r="C827" s="39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 ht="15.75" customHeight="1" x14ac:dyDescent="0.25">
      <c r="A828" s="39"/>
      <c r="B828" s="39"/>
      <c r="C828" s="39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 ht="15.75" customHeight="1" x14ac:dyDescent="0.25">
      <c r="A829" s="39"/>
      <c r="B829" s="39"/>
      <c r="C829" s="39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 ht="15.75" customHeight="1" x14ac:dyDescent="0.25">
      <c r="A830" s="39"/>
      <c r="B830" s="39"/>
      <c r="C830" s="39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 ht="15.75" customHeight="1" x14ac:dyDescent="0.25">
      <c r="A831" s="39"/>
      <c r="B831" s="39"/>
      <c r="C831" s="39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 ht="15.75" customHeight="1" x14ac:dyDescent="0.25">
      <c r="A832" s="39"/>
      <c r="B832" s="39"/>
      <c r="C832" s="39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 ht="15.75" customHeight="1" x14ac:dyDescent="0.25">
      <c r="A833" s="39"/>
      <c r="B833" s="39"/>
      <c r="C833" s="39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 ht="15.75" customHeight="1" x14ac:dyDescent="0.25">
      <c r="A834" s="39"/>
      <c r="B834" s="39"/>
      <c r="C834" s="39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 ht="15.75" customHeight="1" x14ac:dyDescent="0.25">
      <c r="A835" s="39"/>
      <c r="B835" s="39"/>
      <c r="C835" s="39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 ht="15.75" customHeight="1" x14ac:dyDescent="0.25">
      <c r="A836" s="39"/>
      <c r="B836" s="39"/>
      <c r="C836" s="39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 ht="15.75" customHeight="1" x14ac:dyDescent="0.25">
      <c r="A837" s="39"/>
      <c r="B837" s="39"/>
      <c r="C837" s="39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 ht="15.75" customHeight="1" x14ac:dyDescent="0.25">
      <c r="A838" s="39"/>
      <c r="B838" s="39"/>
      <c r="C838" s="39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 ht="15.75" customHeight="1" x14ac:dyDescent="0.25">
      <c r="A839" s="39"/>
      <c r="B839" s="39"/>
      <c r="C839" s="39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 ht="15.75" customHeight="1" x14ac:dyDescent="0.25">
      <c r="A840" s="39"/>
      <c r="B840" s="39"/>
      <c r="C840" s="39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 ht="15.75" customHeight="1" x14ac:dyDescent="0.25">
      <c r="A841" s="39"/>
      <c r="B841" s="39"/>
      <c r="C841" s="39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 ht="15.75" customHeight="1" x14ac:dyDescent="0.25">
      <c r="A842" s="39"/>
      <c r="B842" s="39"/>
      <c r="C842" s="39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 ht="15.75" customHeight="1" x14ac:dyDescent="0.25">
      <c r="A843" s="39"/>
      <c r="B843" s="39"/>
      <c r="C843" s="39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 ht="15.75" customHeight="1" x14ac:dyDescent="0.25">
      <c r="A844" s="39"/>
      <c r="B844" s="39"/>
      <c r="C844" s="39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 ht="15.75" customHeight="1" x14ac:dyDescent="0.25">
      <c r="A845" s="39"/>
      <c r="B845" s="39"/>
      <c r="C845" s="39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 ht="15.75" customHeight="1" x14ac:dyDescent="0.25">
      <c r="A846" s="39"/>
      <c r="B846" s="39"/>
      <c r="C846" s="39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 ht="15.75" customHeight="1" x14ac:dyDescent="0.25">
      <c r="A847" s="39"/>
      <c r="B847" s="39"/>
      <c r="C847" s="39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 ht="15.75" customHeight="1" x14ac:dyDescent="0.25">
      <c r="A848" s="39"/>
      <c r="B848" s="39"/>
      <c r="C848" s="39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 ht="15.75" customHeight="1" x14ac:dyDescent="0.25">
      <c r="A849" s="39"/>
      <c r="B849" s="39"/>
      <c r="C849" s="39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 ht="15.75" customHeight="1" x14ac:dyDescent="0.25">
      <c r="A850" s="39"/>
      <c r="B850" s="39"/>
      <c r="C850" s="39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 ht="15.75" customHeight="1" x14ac:dyDescent="0.25">
      <c r="A851" s="39"/>
      <c r="B851" s="39"/>
      <c r="C851" s="39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 ht="15.75" customHeight="1" x14ac:dyDescent="0.25">
      <c r="A852" s="39"/>
      <c r="B852" s="39"/>
      <c r="C852" s="39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 ht="15.75" customHeight="1" x14ac:dyDescent="0.25">
      <c r="A853" s="39"/>
      <c r="B853" s="39"/>
      <c r="C853" s="39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 ht="15.75" customHeight="1" x14ac:dyDescent="0.25">
      <c r="A854" s="39"/>
      <c r="B854" s="39"/>
      <c r="C854" s="39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 ht="15.75" customHeight="1" x14ac:dyDescent="0.25">
      <c r="A855" s="39"/>
      <c r="B855" s="39"/>
      <c r="C855" s="39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 ht="15.75" customHeight="1" x14ac:dyDescent="0.25">
      <c r="A856" s="39"/>
      <c r="B856" s="39"/>
      <c r="C856" s="39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 ht="15.75" customHeight="1" x14ac:dyDescent="0.25">
      <c r="A857" s="39"/>
      <c r="B857" s="39"/>
      <c r="C857" s="39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 ht="15.75" customHeight="1" x14ac:dyDescent="0.25">
      <c r="A858" s="39"/>
      <c r="B858" s="39"/>
      <c r="C858" s="39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 ht="15.75" customHeight="1" x14ac:dyDescent="0.25">
      <c r="A859" s="39"/>
      <c r="B859" s="39"/>
      <c r="C859" s="39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 ht="15.75" customHeight="1" x14ac:dyDescent="0.25">
      <c r="A860" s="39"/>
      <c r="B860" s="39"/>
      <c r="C860" s="39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 ht="15.75" customHeight="1" x14ac:dyDescent="0.25">
      <c r="A861" s="39"/>
      <c r="B861" s="39"/>
      <c r="C861" s="39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 ht="15.75" customHeight="1" x14ac:dyDescent="0.25">
      <c r="A862" s="39"/>
      <c r="B862" s="39"/>
      <c r="C862" s="39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 ht="15.75" customHeight="1" x14ac:dyDescent="0.25">
      <c r="A863" s="39"/>
      <c r="B863" s="39"/>
      <c r="C863" s="39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 ht="15.75" customHeight="1" x14ac:dyDescent="0.25">
      <c r="A864" s="39"/>
      <c r="B864" s="39"/>
      <c r="C864" s="39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 ht="15.75" customHeight="1" x14ac:dyDescent="0.25">
      <c r="A865" s="39"/>
      <c r="B865" s="39"/>
      <c r="C865" s="39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 ht="15.75" customHeight="1" x14ac:dyDescent="0.25">
      <c r="A866" s="39"/>
      <c r="B866" s="39"/>
      <c r="C866" s="39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 ht="15.75" customHeight="1" x14ac:dyDescent="0.25">
      <c r="A867" s="39"/>
      <c r="B867" s="39"/>
      <c r="C867" s="39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 ht="15.75" customHeight="1" x14ac:dyDescent="0.25">
      <c r="A868" s="39"/>
      <c r="B868" s="39"/>
      <c r="C868" s="39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 ht="15.75" customHeight="1" x14ac:dyDescent="0.25">
      <c r="A869" s="39"/>
      <c r="B869" s="39"/>
      <c r="C869" s="39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 ht="15.75" customHeight="1" x14ac:dyDescent="0.25">
      <c r="A870" s="39"/>
      <c r="B870" s="39"/>
      <c r="C870" s="39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 ht="15.75" customHeight="1" x14ac:dyDescent="0.25">
      <c r="A871" s="39"/>
      <c r="B871" s="39"/>
      <c r="C871" s="39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 ht="15.75" customHeight="1" x14ac:dyDescent="0.25">
      <c r="A872" s="39"/>
      <c r="B872" s="39"/>
      <c r="C872" s="39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 ht="15.75" customHeight="1" x14ac:dyDescent="0.25">
      <c r="A873" s="39"/>
      <c r="B873" s="39"/>
      <c r="C873" s="39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 ht="15.75" customHeight="1" x14ac:dyDescent="0.25">
      <c r="A874" s="39"/>
      <c r="B874" s="39"/>
      <c r="C874" s="39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 ht="15.75" customHeight="1" x14ac:dyDescent="0.25">
      <c r="A875" s="39"/>
      <c r="B875" s="39"/>
      <c r="C875" s="39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 ht="15.75" customHeight="1" x14ac:dyDescent="0.25">
      <c r="A876" s="39"/>
      <c r="B876" s="39"/>
      <c r="C876" s="39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 ht="15.75" customHeight="1" x14ac:dyDescent="0.25">
      <c r="A877" s="39"/>
      <c r="B877" s="39"/>
      <c r="C877" s="39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 ht="15.75" customHeight="1" x14ac:dyDescent="0.25">
      <c r="A878" s="39"/>
      <c r="B878" s="39"/>
      <c r="C878" s="39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 ht="15.75" customHeight="1" x14ac:dyDescent="0.25">
      <c r="A879" s="39"/>
      <c r="B879" s="39"/>
      <c r="C879" s="39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 ht="15.75" customHeight="1" x14ac:dyDescent="0.25">
      <c r="A880" s="39"/>
      <c r="B880" s="39"/>
      <c r="C880" s="39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 ht="15.75" customHeight="1" x14ac:dyDescent="0.25">
      <c r="A881" s="39"/>
      <c r="B881" s="39"/>
      <c r="C881" s="39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 ht="15.75" customHeight="1" x14ac:dyDescent="0.25">
      <c r="A882" s="39"/>
      <c r="B882" s="39"/>
      <c r="C882" s="39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 ht="15.75" customHeight="1" x14ac:dyDescent="0.25">
      <c r="A883" s="39"/>
      <c r="B883" s="39"/>
      <c r="C883" s="39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 ht="15.75" customHeight="1" x14ac:dyDescent="0.25">
      <c r="A884" s="39"/>
      <c r="B884" s="39"/>
      <c r="C884" s="39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 ht="15.75" customHeight="1" x14ac:dyDescent="0.25">
      <c r="A885" s="39"/>
      <c r="B885" s="39"/>
      <c r="C885" s="39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 ht="15.75" customHeight="1" x14ac:dyDescent="0.25">
      <c r="A886" s="39"/>
      <c r="B886" s="39"/>
      <c r="C886" s="39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 ht="15.75" customHeight="1" x14ac:dyDescent="0.25">
      <c r="A887" s="39"/>
      <c r="B887" s="39"/>
      <c r="C887" s="39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 ht="15.75" customHeight="1" x14ac:dyDescent="0.25">
      <c r="A888" s="39"/>
      <c r="B888" s="39"/>
      <c r="C888" s="39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 ht="15.75" customHeight="1" x14ac:dyDescent="0.25">
      <c r="A889" s="39"/>
      <c r="B889" s="39"/>
      <c r="C889" s="39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 ht="15.75" customHeight="1" x14ac:dyDescent="0.25">
      <c r="A890" s="39"/>
      <c r="B890" s="39"/>
      <c r="C890" s="39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 ht="15.75" customHeight="1" x14ac:dyDescent="0.25">
      <c r="A891" s="39"/>
      <c r="B891" s="39"/>
      <c r="C891" s="39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 ht="15.75" customHeight="1" x14ac:dyDescent="0.25">
      <c r="A892" s="39"/>
      <c r="B892" s="39"/>
      <c r="C892" s="39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 ht="15.75" customHeight="1" x14ac:dyDescent="0.25">
      <c r="A893" s="39"/>
      <c r="B893" s="39"/>
      <c r="C893" s="39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 ht="15.75" customHeight="1" x14ac:dyDescent="0.25">
      <c r="A894" s="39"/>
      <c r="B894" s="39"/>
      <c r="C894" s="39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 ht="15.75" customHeight="1" x14ac:dyDescent="0.25">
      <c r="A895" s="39"/>
      <c r="B895" s="39"/>
      <c r="C895" s="39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 ht="15.75" customHeight="1" x14ac:dyDescent="0.25">
      <c r="A896" s="39"/>
      <c r="B896" s="39"/>
      <c r="C896" s="39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 ht="15.75" customHeight="1" x14ac:dyDescent="0.25">
      <c r="A897" s="39"/>
      <c r="B897" s="39"/>
      <c r="C897" s="39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 ht="15.75" customHeight="1" x14ac:dyDescent="0.25">
      <c r="A898" s="39"/>
      <c r="B898" s="39"/>
      <c r="C898" s="39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 ht="15.75" customHeight="1" x14ac:dyDescent="0.25">
      <c r="A899" s="39"/>
      <c r="B899" s="39"/>
      <c r="C899" s="39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 ht="15.75" customHeight="1" x14ac:dyDescent="0.25">
      <c r="A900" s="39"/>
      <c r="B900" s="39"/>
      <c r="C900" s="39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 ht="15.75" customHeight="1" x14ac:dyDescent="0.25">
      <c r="A901" s="39"/>
      <c r="B901" s="39"/>
      <c r="C901" s="39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 ht="15.75" customHeight="1" x14ac:dyDescent="0.25">
      <c r="A902" s="39"/>
      <c r="B902" s="39"/>
      <c r="C902" s="39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 ht="15.75" customHeight="1" x14ac:dyDescent="0.25">
      <c r="A903" s="39"/>
      <c r="B903" s="39"/>
      <c r="C903" s="39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 ht="15.75" customHeight="1" x14ac:dyDescent="0.25">
      <c r="A904" s="39"/>
      <c r="B904" s="39"/>
      <c r="C904" s="39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 ht="15.75" customHeight="1" x14ac:dyDescent="0.25">
      <c r="A905" s="39"/>
      <c r="B905" s="39"/>
      <c r="C905" s="39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 ht="15.75" customHeight="1" x14ac:dyDescent="0.25">
      <c r="A906" s="39"/>
      <c r="B906" s="39"/>
      <c r="C906" s="39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 ht="15.75" customHeight="1" x14ac:dyDescent="0.25">
      <c r="A907" s="39"/>
      <c r="B907" s="39"/>
      <c r="C907" s="39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 ht="15.75" customHeight="1" x14ac:dyDescent="0.25">
      <c r="A908" s="39"/>
      <c r="B908" s="39"/>
      <c r="C908" s="39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 ht="15.75" customHeight="1" x14ac:dyDescent="0.25">
      <c r="A909" s="39"/>
      <c r="B909" s="39"/>
      <c r="C909" s="39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 ht="15.75" customHeight="1" x14ac:dyDescent="0.25">
      <c r="A910" s="39"/>
      <c r="B910" s="39"/>
      <c r="C910" s="39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 ht="15.75" customHeight="1" x14ac:dyDescent="0.25">
      <c r="A911" s="39"/>
      <c r="B911" s="39"/>
      <c r="C911" s="39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 ht="15.75" customHeight="1" x14ac:dyDescent="0.25">
      <c r="A912" s="39"/>
      <c r="B912" s="39"/>
      <c r="C912" s="39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 ht="15.75" customHeight="1" x14ac:dyDescent="0.25">
      <c r="A913" s="39"/>
      <c r="B913" s="39"/>
      <c r="C913" s="39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 ht="15.75" customHeight="1" x14ac:dyDescent="0.25">
      <c r="A914" s="39"/>
      <c r="B914" s="39"/>
      <c r="C914" s="39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 ht="15.75" customHeight="1" x14ac:dyDescent="0.25">
      <c r="A915" s="39"/>
      <c r="B915" s="39"/>
      <c r="C915" s="39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 ht="15.75" customHeight="1" x14ac:dyDescent="0.25">
      <c r="A916" s="39"/>
      <c r="B916" s="39"/>
      <c r="C916" s="39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 ht="15.75" customHeight="1" x14ac:dyDescent="0.25">
      <c r="A917" s="39"/>
      <c r="B917" s="39"/>
      <c r="C917" s="39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 ht="15.75" customHeight="1" x14ac:dyDescent="0.25">
      <c r="A918" s="39"/>
      <c r="B918" s="39"/>
      <c r="C918" s="39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 ht="15.75" customHeight="1" x14ac:dyDescent="0.25">
      <c r="A919" s="39"/>
      <c r="B919" s="39"/>
      <c r="C919" s="39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 ht="15.75" customHeight="1" x14ac:dyDescent="0.25">
      <c r="A920" s="39"/>
      <c r="B920" s="39"/>
      <c r="C920" s="39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 ht="15.75" customHeight="1" x14ac:dyDescent="0.25">
      <c r="A921" s="39"/>
      <c r="B921" s="39"/>
      <c r="C921" s="39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 ht="15.75" customHeight="1" x14ac:dyDescent="0.25">
      <c r="A922" s="39"/>
      <c r="B922" s="39"/>
      <c r="C922" s="39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 ht="15.75" customHeight="1" x14ac:dyDescent="0.25">
      <c r="A923" s="39"/>
      <c r="B923" s="39"/>
      <c r="C923" s="39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 ht="15.75" customHeight="1" x14ac:dyDescent="0.25">
      <c r="A924" s="39"/>
      <c r="B924" s="39"/>
      <c r="C924" s="39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 ht="15.75" customHeight="1" x14ac:dyDescent="0.25">
      <c r="A925" s="39"/>
      <c r="B925" s="39"/>
      <c r="C925" s="39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 ht="15.75" customHeight="1" x14ac:dyDescent="0.25">
      <c r="A926" s="39"/>
      <c r="B926" s="39"/>
      <c r="C926" s="39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 ht="15.75" customHeight="1" x14ac:dyDescent="0.25">
      <c r="A927" s="39"/>
      <c r="B927" s="39"/>
      <c r="C927" s="39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 ht="15.75" customHeight="1" x14ac:dyDescent="0.25">
      <c r="A928" s="39"/>
      <c r="B928" s="39"/>
      <c r="C928" s="39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 ht="15.75" customHeight="1" x14ac:dyDescent="0.25">
      <c r="A929" s="39"/>
      <c r="B929" s="39"/>
      <c r="C929" s="39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 ht="15.75" customHeight="1" x14ac:dyDescent="0.25">
      <c r="A930" s="39"/>
      <c r="B930" s="39"/>
      <c r="C930" s="39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 ht="15.75" customHeight="1" x14ac:dyDescent="0.25">
      <c r="A931" s="39"/>
      <c r="B931" s="39"/>
      <c r="C931" s="39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 ht="15.75" customHeight="1" x14ac:dyDescent="0.25">
      <c r="A932" s="39"/>
      <c r="B932" s="39"/>
      <c r="C932" s="39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 ht="15.75" customHeight="1" x14ac:dyDescent="0.25">
      <c r="A933" s="39"/>
      <c r="B933" s="39"/>
      <c r="C933" s="39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 ht="15.75" customHeight="1" x14ac:dyDescent="0.25">
      <c r="A934" s="39"/>
      <c r="B934" s="39"/>
      <c r="C934" s="39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 ht="15.75" customHeight="1" x14ac:dyDescent="0.25">
      <c r="A935" s="39"/>
      <c r="B935" s="39"/>
      <c r="C935" s="39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 ht="15.75" customHeight="1" x14ac:dyDescent="0.25">
      <c r="A936" s="39"/>
      <c r="B936" s="39"/>
      <c r="C936" s="39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 ht="15.75" customHeight="1" x14ac:dyDescent="0.25">
      <c r="A937" s="39"/>
      <c r="B937" s="39"/>
      <c r="C937" s="39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 ht="15.75" customHeight="1" x14ac:dyDescent="0.25">
      <c r="A938" s="39"/>
      <c r="B938" s="39"/>
      <c r="C938" s="39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 ht="15.75" customHeight="1" x14ac:dyDescent="0.25">
      <c r="A939" s="39"/>
      <c r="B939" s="39"/>
      <c r="C939" s="39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 ht="15.75" customHeight="1" x14ac:dyDescent="0.25">
      <c r="A940" s="39"/>
      <c r="B940" s="39"/>
      <c r="C940" s="39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 ht="15.75" customHeight="1" x14ac:dyDescent="0.25">
      <c r="A941" s="39"/>
      <c r="B941" s="39"/>
      <c r="C941" s="39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 ht="15.75" customHeight="1" x14ac:dyDescent="0.25">
      <c r="A942" s="39"/>
      <c r="B942" s="39"/>
      <c r="C942" s="39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 ht="15.75" customHeight="1" x14ac:dyDescent="0.25">
      <c r="A943" s="39"/>
      <c r="B943" s="39"/>
      <c r="C943" s="39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 ht="15.75" customHeight="1" x14ac:dyDescent="0.25">
      <c r="A944" s="39"/>
      <c r="B944" s="39"/>
      <c r="C944" s="39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 ht="15.75" customHeight="1" x14ac:dyDescent="0.25">
      <c r="A945" s="39"/>
      <c r="B945" s="39"/>
      <c r="C945" s="39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 ht="15.75" customHeight="1" x14ac:dyDescent="0.25">
      <c r="A946" s="39"/>
      <c r="B946" s="39"/>
      <c r="C946" s="39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 ht="15.75" customHeight="1" x14ac:dyDescent="0.25">
      <c r="A947" s="39"/>
      <c r="B947" s="39"/>
      <c r="C947" s="39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 ht="15.75" customHeight="1" x14ac:dyDescent="0.25">
      <c r="A948" s="39"/>
      <c r="B948" s="39"/>
      <c r="C948" s="39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 ht="15.75" customHeight="1" x14ac:dyDescent="0.25">
      <c r="A949" s="39"/>
      <c r="B949" s="39"/>
      <c r="C949" s="39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 ht="15.75" customHeight="1" x14ac:dyDescent="0.25">
      <c r="A950" s="39"/>
      <c r="B950" s="39"/>
      <c r="C950" s="39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 ht="15.75" customHeight="1" x14ac:dyDescent="0.25">
      <c r="A951" s="39"/>
      <c r="B951" s="39"/>
      <c r="C951" s="39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 ht="15.75" customHeight="1" x14ac:dyDescent="0.25">
      <c r="A952" s="39"/>
      <c r="B952" s="39"/>
      <c r="C952" s="39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 ht="15.75" customHeight="1" x14ac:dyDescent="0.25">
      <c r="A953" s="39"/>
      <c r="B953" s="39"/>
      <c r="C953" s="39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 ht="15.75" customHeight="1" x14ac:dyDescent="0.25">
      <c r="A954" s="39"/>
      <c r="B954" s="39"/>
      <c r="C954" s="39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 ht="15.75" customHeight="1" x14ac:dyDescent="0.25">
      <c r="A955" s="39"/>
      <c r="B955" s="39"/>
      <c r="C955" s="39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 ht="15.75" customHeight="1" x14ac:dyDescent="0.25">
      <c r="A956" s="39"/>
      <c r="B956" s="39"/>
      <c r="C956" s="39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 ht="15.75" customHeight="1" x14ac:dyDescent="0.25">
      <c r="A957" s="39"/>
      <c r="B957" s="39"/>
      <c r="C957" s="39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 ht="15.75" customHeight="1" x14ac:dyDescent="0.25">
      <c r="A958" s="39"/>
      <c r="B958" s="39"/>
      <c r="C958" s="39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 ht="15.75" customHeight="1" x14ac:dyDescent="0.25">
      <c r="A959" s="39"/>
      <c r="B959" s="39"/>
      <c r="C959" s="39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 ht="15.75" customHeight="1" x14ac:dyDescent="0.25">
      <c r="A960" s="39"/>
      <c r="B960" s="39"/>
      <c r="C960" s="39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 ht="15.75" customHeight="1" x14ac:dyDescent="0.25">
      <c r="A961" s="39"/>
      <c r="B961" s="39"/>
      <c r="C961" s="39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 ht="15.75" customHeight="1" x14ac:dyDescent="0.25">
      <c r="A962" s="39"/>
      <c r="B962" s="39"/>
      <c r="C962" s="39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 ht="15.75" customHeight="1" x14ac:dyDescent="0.25">
      <c r="A963" s="39"/>
      <c r="B963" s="39"/>
      <c r="C963" s="39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 ht="15.75" customHeight="1" x14ac:dyDescent="0.25">
      <c r="A964" s="39"/>
      <c r="B964" s="39"/>
      <c r="C964" s="39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 ht="15.75" customHeight="1" x14ac:dyDescent="0.25">
      <c r="A965" s="39"/>
      <c r="B965" s="39"/>
      <c r="C965" s="39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 ht="15.75" customHeight="1" x14ac:dyDescent="0.25">
      <c r="A966" s="39"/>
      <c r="B966" s="39"/>
      <c r="C966" s="39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 ht="15.75" customHeight="1" x14ac:dyDescent="0.25">
      <c r="A967" s="39"/>
      <c r="B967" s="39"/>
      <c r="C967" s="39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 ht="15.75" customHeight="1" x14ac:dyDescent="0.25">
      <c r="A968" s="39"/>
      <c r="B968" s="39"/>
      <c r="C968" s="39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 ht="15.75" customHeight="1" x14ac:dyDescent="0.25">
      <c r="A969" s="39"/>
      <c r="B969" s="39"/>
      <c r="C969" s="39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 ht="15.75" customHeight="1" x14ac:dyDescent="0.25">
      <c r="A970" s="39"/>
      <c r="B970" s="39"/>
      <c r="C970" s="39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 ht="15.75" customHeight="1" x14ac:dyDescent="0.25">
      <c r="A971" s="39"/>
      <c r="B971" s="39"/>
      <c r="C971" s="39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 ht="15.75" customHeight="1" x14ac:dyDescent="0.25">
      <c r="A972" s="39"/>
      <c r="B972" s="39"/>
      <c r="C972" s="39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 ht="15.75" customHeight="1" x14ac:dyDescent="0.25">
      <c r="A973" s="39"/>
      <c r="B973" s="39"/>
      <c r="C973" s="39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 ht="15.75" customHeight="1" x14ac:dyDescent="0.25">
      <c r="A974" s="39"/>
      <c r="B974" s="39"/>
      <c r="C974" s="39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 ht="15.75" customHeight="1" x14ac:dyDescent="0.25">
      <c r="A975" s="39"/>
      <c r="B975" s="39"/>
      <c r="C975" s="39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 ht="15.75" customHeight="1" x14ac:dyDescent="0.25">
      <c r="A976" s="39"/>
      <c r="B976" s="39"/>
      <c r="C976" s="39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 ht="15.75" customHeight="1" x14ac:dyDescent="0.25">
      <c r="A977" s="39"/>
      <c r="B977" s="39"/>
      <c r="C977" s="39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 ht="15.75" customHeight="1" x14ac:dyDescent="0.25">
      <c r="A978" s="39"/>
      <c r="B978" s="39"/>
      <c r="C978" s="39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 ht="15.75" customHeight="1" x14ac:dyDescent="0.25">
      <c r="A979" s="39"/>
      <c r="B979" s="39"/>
      <c r="C979" s="39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 ht="15.75" customHeight="1" x14ac:dyDescent="0.25">
      <c r="A980" s="39"/>
      <c r="B980" s="39"/>
      <c r="C980" s="39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 ht="15.75" customHeight="1" x14ac:dyDescent="0.25">
      <c r="A981" s="39"/>
      <c r="B981" s="39"/>
      <c r="C981" s="39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 ht="15.75" customHeight="1" x14ac:dyDescent="0.25">
      <c r="A982" s="39"/>
      <c r="B982" s="39"/>
      <c r="C982" s="39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 ht="15.75" customHeight="1" x14ac:dyDescent="0.25">
      <c r="A983" s="39"/>
      <c r="B983" s="39"/>
      <c r="C983" s="39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</sheetData>
  <mergeCells count="4">
    <mergeCell ref="A2:A4"/>
    <mergeCell ref="B2:B4"/>
    <mergeCell ref="C2:C4"/>
    <mergeCell ref="A1:C1"/>
  </mergeCells>
  <pageMargins left="0.70000004768371604" right="0.70000004768371604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1000"/>
  <sheetViews>
    <sheetView workbookViewId="0"/>
  </sheetViews>
  <sheetFormatPr defaultColWidth="14.42578125" defaultRowHeight="15" customHeight="1" x14ac:dyDescent="0.25"/>
  <cols>
    <col min="1" max="1" width="14.28515625" customWidth="1"/>
    <col min="2" max="2" width="1.7109375" customWidth="1"/>
    <col min="3" max="3" width="8.7109375" customWidth="1"/>
    <col min="4" max="4" width="2" customWidth="1"/>
    <col min="5" max="5" width="8.7109375" customWidth="1"/>
    <col min="6" max="6" width="1.42578125" customWidth="1"/>
    <col min="7" max="7" width="8.7109375" customWidth="1"/>
    <col min="8" max="8" width="2" customWidth="1"/>
    <col min="9" max="9" width="8.7109375" customWidth="1"/>
    <col min="10" max="10" width="1.42578125" customWidth="1"/>
    <col min="11" max="11" width="10.42578125" customWidth="1"/>
    <col min="12" max="12" width="1.140625" customWidth="1"/>
    <col min="13" max="13" width="8.7109375" customWidth="1"/>
    <col min="14" max="14" width="1.85546875" customWidth="1"/>
    <col min="15" max="15" width="8.7109375" customWidth="1"/>
    <col min="16" max="16" width="1.28515625" customWidth="1"/>
    <col min="17" max="17" width="8.7109375" customWidth="1"/>
    <col min="18" max="18" width="1.7109375" customWidth="1"/>
    <col min="19" max="19" width="8.7109375" customWidth="1"/>
    <col min="20" max="20" width="1.85546875" customWidth="1"/>
    <col min="21" max="21" width="8.7109375" customWidth="1"/>
    <col min="22" max="22" width="1" customWidth="1"/>
    <col min="23" max="23" width="8.7109375" customWidth="1"/>
    <col min="24" max="24" width="1.5703125" customWidth="1"/>
    <col min="25" max="25" width="8.7109375" customWidth="1"/>
    <col min="26" max="26" width="1.42578125" customWidth="1"/>
    <col min="27" max="27" width="8.7109375" customWidth="1"/>
    <col min="28" max="28" width="1.28515625" customWidth="1"/>
    <col min="29" max="29" width="8.7109375" customWidth="1"/>
    <col min="30" max="30" width="1.42578125" customWidth="1"/>
    <col min="31" max="31" width="8.7109375" customWidth="1"/>
    <col min="32" max="32" width="1.140625" customWidth="1"/>
    <col min="33" max="33" width="7" customWidth="1"/>
    <col min="34" max="34" width="1.28515625" customWidth="1"/>
    <col min="35" max="35" width="8.7109375" customWidth="1"/>
    <col min="36" max="36" width="2.28515625" customWidth="1"/>
    <col min="37" max="37" width="7" customWidth="1"/>
    <col min="38" max="38" width="2.140625" customWidth="1"/>
    <col min="39" max="39" width="6.140625" customWidth="1"/>
    <col min="40" max="40" width="3.5703125" customWidth="1"/>
    <col min="41" max="41" width="5" customWidth="1"/>
    <col min="42" max="42" width="2.85546875" customWidth="1"/>
    <col min="43" max="43" width="4.5703125" customWidth="1"/>
    <col min="44" max="44" width="2.42578125" customWidth="1"/>
    <col min="45" max="45" width="6" customWidth="1"/>
    <col min="46" max="46" width="3.42578125" customWidth="1"/>
    <col min="47" max="47" width="5.85546875" customWidth="1"/>
    <col min="48" max="48" width="3.42578125" customWidth="1"/>
    <col min="49" max="49" width="4.28515625" customWidth="1"/>
    <col min="50" max="50" width="3.28515625" customWidth="1"/>
    <col min="51" max="51" width="5.7109375" customWidth="1"/>
    <col min="52" max="52" width="3" customWidth="1"/>
    <col min="53" max="53" width="5.7109375" customWidth="1"/>
    <col min="54" max="54" width="3.140625" customWidth="1"/>
    <col min="55" max="55" width="5.85546875" customWidth="1"/>
    <col min="56" max="56" width="4.28515625" customWidth="1"/>
    <col min="57" max="57" width="5.28515625" customWidth="1"/>
    <col min="58" max="58" width="4" customWidth="1"/>
    <col min="59" max="59" width="7.5703125" customWidth="1"/>
    <col min="60" max="60" width="2.85546875" customWidth="1"/>
    <col min="61" max="61" width="8.7109375" customWidth="1"/>
    <col min="62" max="62" width="2.5703125" customWidth="1"/>
    <col min="63" max="63" width="6.42578125" customWidth="1"/>
    <col min="64" max="64" width="3.28515625" customWidth="1"/>
    <col min="65" max="65" width="8.7109375" customWidth="1"/>
    <col min="66" max="66" width="2.7109375" customWidth="1"/>
    <col min="67" max="67" width="8.7109375" customWidth="1"/>
    <col min="68" max="68" width="2.42578125" customWidth="1"/>
    <col min="69" max="69" width="8.7109375" customWidth="1"/>
    <col min="70" max="70" width="3.28515625" customWidth="1"/>
    <col min="71" max="71" width="5.5703125" customWidth="1"/>
    <col min="72" max="72" width="4" customWidth="1"/>
    <col min="73" max="73" width="8.7109375" customWidth="1"/>
    <col min="74" max="74" width="4" customWidth="1"/>
    <col min="75" max="75" width="8.7109375" customWidth="1"/>
    <col min="76" max="76" width="2.28515625" customWidth="1"/>
    <col min="77" max="77" width="8.7109375" customWidth="1"/>
    <col min="78" max="78" width="2.42578125" customWidth="1"/>
    <col min="79" max="79" width="8.7109375" customWidth="1"/>
    <col min="80" max="80" width="2.5703125" customWidth="1"/>
    <col min="81" max="81" width="8.7109375" customWidth="1"/>
    <col min="82" max="82" width="6.42578125" customWidth="1"/>
    <col min="83" max="83" width="8.7109375" customWidth="1"/>
    <col min="84" max="84" width="1.85546875" customWidth="1"/>
    <col min="85" max="85" width="8.7109375" customWidth="1"/>
    <col min="86" max="86" width="2" customWidth="1"/>
    <col min="87" max="87" width="8.7109375" customWidth="1"/>
    <col min="88" max="88" width="1.85546875" customWidth="1"/>
    <col min="89" max="89" width="8.7109375" customWidth="1"/>
    <col min="90" max="90" width="2.7109375" customWidth="1"/>
    <col min="91" max="91" width="8.7109375" customWidth="1"/>
    <col min="92" max="92" width="2" customWidth="1"/>
    <col min="93" max="93" width="8.7109375" customWidth="1"/>
    <col min="94" max="94" width="2.42578125" customWidth="1"/>
    <col min="95" max="95" width="8.7109375" customWidth="1"/>
    <col min="96" max="96" width="2" customWidth="1"/>
    <col min="97" max="97" width="8.7109375" customWidth="1"/>
    <col min="98" max="98" width="1.85546875" customWidth="1"/>
    <col min="99" max="99" width="8.7109375" customWidth="1"/>
    <col min="100" max="100" width="1.140625" customWidth="1"/>
    <col min="101" max="101" width="8.7109375" customWidth="1"/>
    <col min="102" max="102" width="2.42578125" customWidth="1"/>
    <col min="103" max="103" width="8.7109375" customWidth="1"/>
  </cols>
  <sheetData>
    <row r="2" spans="1:103" x14ac:dyDescent="0.25">
      <c r="A2" s="65" t="s">
        <v>0</v>
      </c>
      <c r="B2" s="68" t="s">
        <v>3</v>
      </c>
      <c r="C2" s="69"/>
      <c r="D2" s="70" t="s">
        <v>4</v>
      </c>
      <c r="E2" s="71"/>
      <c r="F2" s="68" t="s">
        <v>5</v>
      </c>
      <c r="G2" s="69"/>
      <c r="H2" s="70" t="s">
        <v>6</v>
      </c>
      <c r="I2" s="71"/>
      <c r="J2" s="68" t="s">
        <v>7</v>
      </c>
      <c r="K2" s="69"/>
      <c r="L2" s="70" t="s">
        <v>8</v>
      </c>
      <c r="M2" s="71"/>
      <c r="N2" s="68" t="s">
        <v>9</v>
      </c>
      <c r="O2" s="69"/>
      <c r="P2" s="70" t="s">
        <v>10</v>
      </c>
      <c r="Q2" s="72"/>
      <c r="R2" s="73" t="s">
        <v>11</v>
      </c>
      <c r="S2" s="69"/>
      <c r="T2" s="74" t="s">
        <v>12</v>
      </c>
      <c r="U2" s="71"/>
      <c r="V2" s="73" t="s">
        <v>13</v>
      </c>
      <c r="W2" s="69"/>
      <c r="X2" s="70" t="s">
        <v>14</v>
      </c>
      <c r="Y2" s="71"/>
      <c r="Z2" s="68" t="s">
        <v>15</v>
      </c>
      <c r="AA2" s="69"/>
      <c r="AB2" s="70" t="s">
        <v>16</v>
      </c>
      <c r="AC2" s="71"/>
      <c r="AD2" s="68" t="s">
        <v>17</v>
      </c>
      <c r="AE2" s="69"/>
      <c r="AF2" s="70" t="s">
        <v>18</v>
      </c>
      <c r="AG2" s="71"/>
      <c r="AH2" s="68" t="s">
        <v>19</v>
      </c>
      <c r="AI2" s="69"/>
      <c r="AJ2" s="70" t="s">
        <v>20</v>
      </c>
      <c r="AK2" s="71"/>
      <c r="AL2" s="68" t="s">
        <v>21</v>
      </c>
      <c r="AM2" s="69"/>
      <c r="AN2" s="70" t="s">
        <v>22</v>
      </c>
      <c r="AO2" s="71"/>
      <c r="AP2" s="68" t="s">
        <v>141</v>
      </c>
      <c r="AQ2" s="69"/>
      <c r="AR2" s="70" t="s">
        <v>142</v>
      </c>
      <c r="AS2" s="71"/>
      <c r="AT2" s="68" t="s">
        <v>143</v>
      </c>
      <c r="AU2" s="69"/>
      <c r="AV2" s="70" t="s">
        <v>26</v>
      </c>
      <c r="AW2" s="71"/>
      <c r="AX2" s="68" t="s">
        <v>27</v>
      </c>
      <c r="AY2" s="69"/>
      <c r="AZ2" s="70" t="s">
        <v>28</v>
      </c>
      <c r="BA2" s="71"/>
      <c r="BB2" s="68" t="s">
        <v>29</v>
      </c>
      <c r="BC2" s="69"/>
      <c r="BD2" s="70" t="s">
        <v>30</v>
      </c>
      <c r="BE2" s="71"/>
      <c r="BF2" s="68" t="s">
        <v>31</v>
      </c>
      <c r="BG2" s="69"/>
      <c r="BH2" s="70" t="s">
        <v>32</v>
      </c>
      <c r="BI2" s="71"/>
      <c r="BJ2" s="68" t="s">
        <v>33</v>
      </c>
      <c r="BK2" s="69"/>
      <c r="BL2" s="70" t="s">
        <v>34</v>
      </c>
      <c r="BM2" s="71"/>
      <c r="BN2" s="68" t="s">
        <v>35</v>
      </c>
      <c r="BO2" s="69"/>
      <c r="BP2" s="70" t="s">
        <v>36</v>
      </c>
      <c r="BQ2" s="71"/>
      <c r="BR2" s="68" t="s">
        <v>37</v>
      </c>
      <c r="BS2" s="69"/>
      <c r="BT2" s="70" t="s">
        <v>38</v>
      </c>
      <c r="BU2" s="71"/>
      <c r="BV2" s="68" t="s">
        <v>144</v>
      </c>
      <c r="BW2" s="69"/>
      <c r="BX2" s="70" t="s">
        <v>40</v>
      </c>
      <c r="BY2" s="71"/>
      <c r="BZ2" s="68" t="s">
        <v>105</v>
      </c>
      <c r="CA2" s="69"/>
      <c r="CB2" s="70" t="s">
        <v>42</v>
      </c>
      <c r="CC2" s="71"/>
      <c r="CD2" s="68" t="s">
        <v>43</v>
      </c>
      <c r="CE2" s="69"/>
      <c r="CF2" s="70" t="s">
        <v>44</v>
      </c>
      <c r="CG2" s="71"/>
      <c r="CH2" s="68" t="s">
        <v>45</v>
      </c>
      <c r="CI2" s="69"/>
      <c r="CJ2" s="70" t="s">
        <v>145</v>
      </c>
      <c r="CK2" s="71"/>
      <c r="CL2" s="68" t="s">
        <v>47</v>
      </c>
      <c r="CM2" s="69"/>
      <c r="CN2" s="70" t="s">
        <v>48</v>
      </c>
      <c r="CO2" s="71"/>
      <c r="CP2" s="68" t="s">
        <v>49</v>
      </c>
      <c r="CQ2" s="69"/>
      <c r="CR2" s="70" t="s">
        <v>105</v>
      </c>
      <c r="CS2" s="71"/>
      <c r="CT2" s="68" t="s">
        <v>51</v>
      </c>
      <c r="CU2" s="69"/>
      <c r="CV2" s="70" t="s">
        <v>52</v>
      </c>
      <c r="CW2" s="71"/>
      <c r="CX2" s="68" t="s">
        <v>53</v>
      </c>
      <c r="CY2" s="69"/>
    </row>
    <row r="3" spans="1:103" x14ac:dyDescent="0.25">
      <c r="A3" s="66"/>
      <c r="B3" s="47" t="s">
        <v>54</v>
      </c>
      <c r="C3" s="48"/>
      <c r="D3" s="45" t="s">
        <v>55</v>
      </c>
      <c r="E3" s="46"/>
      <c r="F3" s="47" t="s">
        <v>56</v>
      </c>
      <c r="G3" s="48"/>
      <c r="H3" s="45" t="s">
        <v>57</v>
      </c>
      <c r="I3" s="46"/>
      <c r="J3" s="50" t="s">
        <v>58</v>
      </c>
      <c r="K3" s="48"/>
      <c r="L3" s="49" t="s">
        <v>59</v>
      </c>
      <c r="M3" s="46"/>
      <c r="N3" s="50" t="s">
        <v>60</v>
      </c>
      <c r="O3" s="48"/>
      <c r="P3" s="49" t="s">
        <v>61</v>
      </c>
      <c r="Q3" s="46"/>
      <c r="R3" s="61" t="s">
        <v>62</v>
      </c>
      <c r="S3" s="48"/>
      <c r="T3" s="62" t="s">
        <v>63</v>
      </c>
      <c r="U3" s="46"/>
      <c r="V3" s="61" t="s">
        <v>64</v>
      </c>
      <c r="W3" s="48"/>
      <c r="X3" s="52" t="s">
        <v>65</v>
      </c>
      <c r="Y3" s="46"/>
      <c r="Z3" s="51" t="s">
        <v>66</v>
      </c>
      <c r="AA3" s="48"/>
      <c r="AB3" s="52" t="s">
        <v>67</v>
      </c>
      <c r="AC3" s="46"/>
      <c r="AD3" s="51" t="s">
        <v>68</v>
      </c>
      <c r="AE3" s="48"/>
      <c r="AF3" s="45" t="s">
        <v>69</v>
      </c>
      <c r="AG3" s="46"/>
      <c r="AH3" s="47" t="s">
        <v>70</v>
      </c>
      <c r="AI3" s="48"/>
      <c r="AJ3" s="45" t="s">
        <v>71</v>
      </c>
      <c r="AK3" s="46"/>
      <c r="AL3" s="47" t="s">
        <v>72</v>
      </c>
      <c r="AM3" s="48"/>
      <c r="AN3" s="45" t="s">
        <v>73</v>
      </c>
      <c r="AO3" s="46"/>
      <c r="AP3" s="50" t="s">
        <v>74</v>
      </c>
      <c r="AQ3" s="48"/>
      <c r="AR3" s="49" t="s">
        <v>75</v>
      </c>
      <c r="AS3" s="46"/>
      <c r="AT3" s="50" t="s">
        <v>76</v>
      </c>
      <c r="AU3" s="48"/>
      <c r="AV3" s="49" t="s">
        <v>77</v>
      </c>
      <c r="AW3" s="46"/>
      <c r="AX3" s="51" t="s">
        <v>78</v>
      </c>
      <c r="AY3" s="48"/>
      <c r="AZ3" s="52" t="s">
        <v>79</v>
      </c>
      <c r="BA3" s="46"/>
      <c r="BB3" s="51" t="s">
        <v>80</v>
      </c>
      <c r="BC3" s="48"/>
      <c r="BD3" s="45" t="s">
        <v>81</v>
      </c>
      <c r="BE3" s="46"/>
      <c r="BF3" s="47" t="s">
        <v>82</v>
      </c>
      <c r="BG3" s="48"/>
      <c r="BH3" s="49" t="s">
        <v>83</v>
      </c>
      <c r="BI3" s="46"/>
      <c r="BJ3" s="50" t="s">
        <v>84</v>
      </c>
      <c r="BK3" s="48"/>
      <c r="BL3" s="49" t="s">
        <v>85</v>
      </c>
      <c r="BM3" s="46"/>
      <c r="BN3" s="50" t="s">
        <v>86</v>
      </c>
      <c r="BO3" s="48"/>
      <c r="BP3" s="49" t="s">
        <v>87</v>
      </c>
      <c r="BQ3" s="46"/>
      <c r="BR3" s="50" t="s">
        <v>88</v>
      </c>
      <c r="BS3" s="48"/>
      <c r="BT3" s="52" t="s">
        <v>89</v>
      </c>
      <c r="BU3" s="46"/>
      <c r="BV3" s="51" t="s">
        <v>90</v>
      </c>
      <c r="BW3" s="48"/>
      <c r="BX3" s="52" t="s">
        <v>91</v>
      </c>
      <c r="BY3" s="46"/>
      <c r="BZ3" s="51" t="s">
        <v>92</v>
      </c>
      <c r="CA3" s="48"/>
      <c r="CB3" s="52" t="s">
        <v>93</v>
      </c>
      <c r="CC3" s="46"/>
      <c r="CD3" s="47" t="s">
        <v>94</v>
      </c>
      <c r="CE3" s="48"/>
      <c r="CF3" s="45" t="s">
        <v>95</v>
      </c>
      <c r="CG3" s="46"/>
      <c r="CH3" s="47" t="s">
        <v>96</v>
      </c>
      <c r="CI3" s="48"/>
      <c r="CJ3" s="45" t="s">
        <v>97</v>
      </c>
      <c r="CK3" s="46"/>
      <c r="CL3" s="50" t="s">
        <v>98</v>
      </c>
      <c r="CM3" s="48"/>
      <c r="CN3" s="49" t="s">
        <v>99</v>
      </c>
      <c r="CO3" s="46"/>
      <c r="CP3" s="50" t="s">
        <v>100</v>
      </c>
      <c r="CQ3" s="48"/>
      <c r="CR3" s="52" t="s">
        <v>101</v>
      </c>
      <c r="CS3" s="46"/>
      <c r="CT3" s="51" t="s">
        <v>102</v>
      </c>
      <c r="CU3" s="48"/>
      <c r="CV3" s="52" t="s">
        <v>103</v>
      </c>
      <c r="CW3" s="46"/>
      <c r="CX3" s="51" t="s">
        <v>104</v>
      </c>
      <c r="CY3" s="48"/>
    </row>
    <row r="4" spans="1:103" x14ac:dyDescent="0.25">
      <c r="A4" s="67"/>
      <c r="B4" s="53">
        <v>2005</v>
      </c>
      <c r="C4" s="54"/>
      <c r="D4" s="55">
        <v>2004</v>
      </c>
      <c r="E4" s="56"/>
      <c r="F4" s="53">
        <v>1008</v>
      </c>
      <c r="G4" s="54"/>
      <c r="H4" s="55">
        <v>1007</v>
      </c>
      <c r="I4" s="56"/>
      <c r="J4" s="57">
        <v>218</v>
      </c>
      <c r="K4" s="54"/>
      <c r="L4" s="58">
        <v>221</v>
      </c>
      <c r="M4" s="56"/>
      <c r="N4" s="57">
        <v>222</v>
      </c>
      <c r="O4" s="54"/>
      <c r="P4" s="58">
        <v>220</v>
      </c>
      <c r="Q4" s="56"/>
      <c r="R4" s="59" t="s">
        <v>105</v>
      </c>
      <c r="S4" s="54"/>
      <c r="T4" s="60" t="s">
        <v>105</v>
      </c>
      <c r="U4" s="56"/>
      <c r="V4" s="59" t="s">
        <v>105</v>
      </c>
      <c r="W4" s="54"/>
      <c r="X4" s="63">
        <v>13</v>
      </c>
      <c r="Y4" s="56"/>
      <c r="Z4" s="64">
        <v>19</v>
      </c>
      <c r="AA4" s="54"/>
      <c r="AB4" s="63">
        <v>20</v>
      </c>
      <c r="AC4" s="56"/>
      <c r="AD4" s="64">
        <v>17</v>
      </c>
      <c r="AE4" s="54"/>
      <c r="AF4" s="55">
        <v>2003</v>
      </c>
      <c r="AG4" s="56"/>
      <c r="AH4" s="53">
        <v>2002</v>
      </c>
      <c r="AI4" s="54"/>
      <c r="AJ4" s="55">
        <v>2009</v>
      </c>
      <c r="AK4" s="56"/>
      <c r="AL4" s="53">
        <v>1010</v>
      </c>
      <c r="AM4" s="54"/>
      <c r="AN4" s="55">
        <v>2001</v>
      </c>
      <c r="AO4" s="56"/>
      <c r="AP4" s="57">
        <v>210</v>
      </c>
      <c r="AQ4" s="54"/>
      <c r="AR4" s="58">
        <v>223</v>
      </c>
      <c r="AS4" s="56"/>
      <c r="AT4" s="57">
        <v>211</v>
      </c>
      <c r="AU4" s="54"/>
      <c r="AV4" s="58">
        <v>212</v>
      </c>
      <c r="AW4" s="56"/>
      <c r="AX4" s="64">
        <v>229</v>
      </c>
      <c r="AY4" s="54"/>
      <c r="AZ4" s="63">
        <v>228</v>
      </c>
      <c r="BA4" s="56"/>
      <c r="BB4" s="64">
        <v>230</v>
      </c>
      <c r="BC4" s="54"/>
      <c r="BD4" s="55">
        <v>1011</v>
      </c>
      <c r="BE4" s="56"/>
      <c r="BF4" s="53">
        <v>1009</v>
      </c>
      <c r="BG4" s="54"/>
      <c r="BH4" s="58">
        <v>228</v>
      </c>
      <c r="BI4" s="56"/>
      <c r="BJ4" s="57">
        <v>312</v>
      </c>
      <c r="BK4" s="54"/>
      <c r="BL4" s="58">
        <v>226</v>
      </c>
      <c r="BM4" s="56"/>
      <c r="BN4" s="57">
        <v>111</v>
      </c>
      <c r="BO4" s="54"/>
      <c r="BP4" s="58">
        <v>227</v>
      </c>
      <c r="BQ4" s="56"/>
      <c r="BR4" s="57">
        <v>318</v>
      </c>
      <c r="BS4" s="54"/>
      <c r="BT4" s="63">
        <v>234</v>
      </c>
      <c r="BU4" s="56"/>
      <c r="BV4" s="64">
        <v>232</v>
      </c>
      <c r="BW4" s="54"/>
      <c r="BX4" s="63">
        <v>227</v>
      </c>
      <c r="BY4" s="56"/>
      <c r="BZ4" s="64">
        <v>225</v>
      </c>
      <c r="CA4" s="54"/>
      <c r="CB4" s="63">
        <v>226</v>
      </c>
      <c r="CC4" s="56"/>
      <c r="CD4" s="53">
        <v>2011</v>
      </c>
      <c r="CE4" s="54"/>
      <c r="CF4" s="55">
        <v>2007</v>
      </c>
      <c r="CG4" s="56"/>
      <c r="CH4" s="53">
        <v>2015</v>
      </c>
      <c r="CI4" s="54"/>
      <c r="CJ4" s="55">
        <v>2017</v>
      </c>
      <c r="CK4" s="56"/>
      <c r="CL4" s="57">
        <v>311</v>
      </c>
      <c r="CM4" s="54"/>
      <c r="CN4" s="58">
        <v>320</v>
      </c>
      <c r="CO4" s="56"/>
      <c r="CP4" s="57">
        <v>310</v>
      </c>
      <c r="CQ4" s="54"/>
      <c r="CR4" s="63">
        <v>206</v>
      </c>
      <c r="CS4" s="56"/>
      <c r="CT4" s="64">
        <v>212</v>
      </c>
      <c r="CU4" s="54"/>
      <c r="CV4" s="63">
        <v>203</v>
      </c>
      <c r="CW4" s="56"/>
      <c r="CX4" s="64">
        <v>211</v>
      </c>
      <c r="CY4" s="54"/>
    </row>
    <row r="5" spans="1:103" ht="15.75" x14ac:dyDescent="0.25">
      <c r="A5" s="3" t="s">
        <v>136</v>
      </c>
      <c r="B5" s="4" t="e">
        <f>SUM('Расписание с 4 марта 2024'!#REF!)</f>
        <v>#REF!</v>
      </c>
      <c r="C5" s="4" t="e">
        <f>SUM('Расписание с 4 марта 2024'!#REF!)</f>
        <v>#REF!</v>
      </c>
      <c r="D5" s="4">
        <f>SUM('Расписание с 4 марта 2024'!E5:E10)</f>
        <v>0</v>
      </c>
      <c r="E5" s="4" t="e">
        <f>SUM('Расписание с 4 марта 2024'!#REF!)</f>
        <v>#REF!</v>
      </c>
      <c r="F5" s="4">
        <f>SUM('Расписание с 4 марта 2024'!F5:F10)</f>
        <v>0</v>
      </c>
      <c r="G5" s="4" t="e">
        <f>SUM('Расписание с 4 марта 2024'!#REF!)</f>
        <v>#REF!</v>
      </c>
      <c r="H5" s="4">
        <f>SUM('Расписание с 4 марта 2024'!G5:G10)</f>
        <v>0</v>
      </c>
      <c r="I5" s="4" t="e">
        <f>SUM('Расписание с 4 марта 2024'!#REF!)</f>
        <v>#REF!</v>
      </c>
      <c r="J5" s="4">
        <f>SUM('Расписание с 4 марта 2024'!H5:H10)</f>
        <v>0</v>
      </c>
      <c r="K5" s="4" t="e">
        <f>SUM('Расписание с 4 марта 2024'!#REF!)</f>
        <v>#REF!</v>
      </c>
      <c r="L5" s="4">
        <f>SUM('Расписание с 4 марта 2024'!I5:I10)</f>
        <v>0</v>
      </c>
      <c r="M5" s="4" t="e">
        <f>SUM('Расписание с 4 марта 2024'!#REF!)</f>
        <v>#REF!</v>
      </c>
      <c r="N5" s="4">
        <f>SUM('Расписание с 4 марта 2024'!J5:J10)</f>
        <v>0</v>
      </c>
      <c r="O5" s="4" t="e">
        <f>SUM('Расписание с 4 марта 2024'!#REF!)</f>
        <v>#REF!</v>
      </c>
      <c r="P5" s="4">
        <f>SUM('Расписание с 4 марта 2024'!K5:K10)</f>
        <v>0</v>
      </c>
      <c r="Q5" s="4" t="e">
        <f>SUM('Расписание с 4 марта 2024'!#REF!)</f>
        <v>#REF!</v>
      </c>
      <c r="R5" s="4">
        <f>SUM('Расписание с 4 марта 2024'!L5:L10)</f>
        <v>0</v>
      </c>
      <c r="S5" s="4" t="e">
        <f>SUM('Расписание с 4 марта 2024'!#REF!)</f>
        <v>#REF!</v>
      </c>
      <c r="T5" s="4">
        <f>SUM('Расписание с 4 марта 2024'!M5:M10)</f>
        <v>0</v>
      </c>
      <c r="U5" s="4" t="e">
        <f>SUM('Расписание с 4 марта 2024'!#REF!)</f>
        <v>#REF!</v>
      </c>
      <c r="V5" s="4">
        <f>SUM('Расписание с 4 марта 2024'!N5:N10)</f>
        <v>0</v>
      </c>
      <c r="W5" s="4" t="e">
        <f>SUM('Расписание с 4 марта 2024'!#REF!)</f>
        <v>#REF!</v>
      </c>
      <c r="X5" s="4">
        <f>SUM('Расписание с 4 марта 2024'!O5:O10)</f>
        <v>0</v>
      </c>
      <c r="Y5" s="4" t="e">
        <f>SUM('Расписание с 4 марта 2024'!#REF!)</f>
        <v>#REF!</v>
      </c>
      <c r="Z5" s="4">
        <f>SUM('Расписание с 4 марта 2024'!P5:P10)</f>
        <v>0</v>
      </c>
      <c r="AA5" s="4" t="e">
        <f>SUM('Расписание с 4 марта 2024'!#REF!)</f>
        <v>#REF!</v>
      </c>
      <c r="AB5" s="4">
        <f>SUM('Расписание с 4 марта 2024'!Q5:Q10)</f>
        <v>0</v>
      </c>
      <c r="AC5" s="4" t="e">
        <f>SUM('Расписание с 4 марта 2024'!#REF!)</f>
        <v>#REF!</v>
      </c>
      <c r="AD5" s="4">
        <f>SUM('Расписание с 4 марта 2024'!R5:R10)</f>
        <v>0</v>
      </c>
      <c r="AE5" s="4" t="e">
        <f>SUM('Расписание с 4 марта 2024'!#REF!)</f>
        <v>#REF!</v>
      </c>
      <c r="AF5" s="4">
        <f>SUM('Расписание с 4 марта 2024'!S5:S10)</f>
        <v>0</v>
      </c>
      <c r="AG5" s="4" t="e">
        <f>SUM('Расписание с 4 марта 2024'!#REF!)</f>
        <v>#REF!</v>
      </c>
      <c r="AH5" s="4">
        <f>SUM('Расписание с 4 марта 2024'!T5:T10)</f>
        <v>0</v>
      </c>
      <c r="AI5" s="4" t="e">
        <f>SUM('Расписание с 4 марта 2024'!#REF!)</f>
        <v>#REF!</v>
      </c>
      <c r="AJ5" s="4">
        <f>SUM('Расписание с 4 марта 2024'!U5:U10)</f>
        <v>0</v>
      </c>
      <c r="AK5" s="4" t="e">
        <f>SUM('Расписание с 4 марта 2024'!#REF!)</f>
        <v>#REF!</v>
      </c>
      <c r="AL5" s="4">
        <f>SUM('Расписание с 4 марта 2024'!V5:V10)</f>
        <v>0</v>
      </c>
      <c r="AM5" s="4" t="e">
        <f>SUM('Расписание с 4 марта 2024'!#REF!)</f>
        <v>#REF!</v>
      </c>
      <c r="AN5" s="4">
        <f>SUM('Расписание с 4 марта 2024'!W5:W10)</f>
        <v>0</v>
      </c>
      <c r="AO5" s="4" t="e">
        <f>SUM('Расписание с 4 марта 2024'!#REF!)</f>
        <v>#REF!</v>
      </c>
      <c r="AP5" s="4">
        <f>SUM('Расписание с 4 марта 2024'!X5:X10)</f>
        <v>0</v>
      </c>
      <c r="AQ5" s="4" t="e">
        <f>SUM('Расписание с 4 марта 2024'!#REF!)</f>
        <v>#REF!</v>
      </c>
      <c r="AR5" s="4">
        <f>SUM('Расписание с 4 марта 2024'!Y5:Y10)</f>
        <v>0</v>
      </c>
      <c r="AS5" s="4" t="e">
        <f>SUM('Расписание с 4 марта 2024'!#REF!)</f>
        <v>#REF!</v>
      </c>
      <c r="AT5" s="4">
        <f>SUM('Расписание с 4 марта 2024'!Z5:Z10)</f>
        <v>0</v>
      </c>
      <c r="AU5" s="4" t="e">
        <f>SUM('Расписание с 4 марта 2024'!#REF!)</f>
        <v>#REF!</v>
      </c>
      <c r="AV5" s="4">
        <f>SUM('Расписание с 4 марта 2024'!AA5:AA10)</f>
        <v>0</v>
      </c>
      <c r="AW5" s="4" t="e">
        <f>SUM('Расписание с 4 марта 2024'!#REF!)</f>
        <v>#REF!</v>
      </c>
      <c r="AX5" s="4">
        <f>SUM('Расписание с 4 марта 2024'!AB5:AB10)</f>
        <v>0</v>
      </c>
      <c r="AY5" s="4" t="e">
        <f>SUM('Расписание с 4 марта 2024'!#REF!)</f>
        <v>#REF!</v>
      </c>
      <c r="AZ5" s="4">
        <f>SUM('Расписание с 4 марта 2024'!AC5:AC10)</f>
        <v>0</v>
      </c>
      <c r="BA5" s="4" t="e">
        <f>SUM('Расписание с 4 марта 2024'!#REF!)</f>
        <v>#REF!</v>
      </c>
      <c r="BB5" s="4">
        <f>SUM('Расписание с 4 марта 2024'!AD5:AD10)</f>
        <v>0</v>
      </c>
      <c r="BC5" s="4" t="e">
        <f>SUM('Расписание с 4 марта 2024'!#REF!)</f>
        <v>#REF!</v>
      </c>
      <c r="BD5" s="4">
        <f>SUM('Расписание с 4 марта 2024'!AE5:AE10)</f>
        <v>0</v>
      </c>
      <c r="BE5" s="4" t="e">
        <f>SUM('Расписание с 4 марта 2024'!#REF!)</f>
        <v>#REF!</v>
      </c>
      <c r="BF5" s="4">
        <f>SUM('Расписание с 4 марта 2024'!AF5:AF10)</f>
        <v>0</v>
      </c>
      <c r="BG5" s="4" t="e">
        <f>SUM('Расписание с 4 марта 2024'!#REF!)</f>
        <v>#REF!</v>
      </c>
      <c r="BH5" s="4">
        <f>SUM('Расписание с 4 марта 2024'!AG5:AG10)</f>
        <v>0</v>
      </c>
      <c r="BI5" s="4" t="e">
        <f>SUM('Расписание с 4 марта 2024'!#REF!)</f>
        <v>#REF!</v>
      </c>
      <c r="BJ5" s="4">
        <f>SUM('Расписание с 4 марта 2024'!AH5:AH10)</f>
        <v>0</v>
      </c>
      <c r="BK5" s="4" t="e">
        <f>SUM('Расписание с 4 марта 2024'!#REF!)</f>
        <v>#REF!</v>
      </c>
      <c r="BL5" s="4">
        <f>SUM('Расписание с 4 марта 2024'!AI5:AI10)</f>
        <v>0</v>
      </c>
      <c r="BM5" s="4" t="e">
        <f>SUM('Расписание с 4 марта 2024'!#REF!)</f>
        <v>#REF!</v>
      </c>
      <c r="BN5" s="4">
        <f>SUM('Расписание с 4 марта 2024'!AJ5:AJ10)</f>
        <v>0</v>
      </c>
      <c r="BO5" s="4" t="e">
        <f>SUM('Расписание с 4 марта 2024'!#REF!)</f>
        <v>#REF!</v>
      </c>
      <c r="BP5" s="4">
        <f>SUM('Расписание с 4 марта 2024'!AK5:AK10)</f>
        <v>0</v>
      </c>
      <c r="BQ5" s="4" t="e">
        <f>SUM('Расписание с 4 марта 2024'!#REF!)</f>
        <v>#REF!</v>
      </c>
      <c r="BR5" s="4">
        <f>SUM('Расписание с 4 марта 2024'!AL5:AL10)</f>
        <v>0</v>
      </c>
      <c r="BS5" s="4" t="e">
        <f>SUM('Расписание с 4 марта 2024'!#REF!)</f>
        <v>#REF!</v>
      </c>
      <c r="BT5" s="4">
        <f>SUM('Расписание с 4 марта 2024'!AM5:AM10)</f>
        <v>0</v>
      </c>
      <c r="BU5" s="4" t="e">
        <f>SUM('Расписание с 4 марта 2024'!#REF!)</f>
        <v>#REF!</v>
      </c>
      <c r="BV5" s="4">
        <f>SUM('Расписание с 4 марта 2024'!AN5:AN10)</f>
        <v>0</v>
      </c>
      <c r="BW5" s="4" t="e">
        <f>SUM('Расписание с 4 марта 2024'!#REF!)</f>
        <v>#REF!</v>
      </c>
      <c r="BX5" s="4">
        <f>SUM('Расписание с 4 марта 2024'!AO5:AO10)</f>
        <v>0</v>
      </c>
      <c r="BY5" s="4" t="e">
        <f>SUM('Расписание с 4 марта 2024'!#REF!)</f>
        <v>#REF!</v>
      </c>
      <c r="BZ5" s="4">
        <f>SUM('Расписание с 4 марта 2024'!AP5:AP10)</f>
        <v>0</v>
      </c>
      <c r="CA5" s="4" t="e">
        <f>SUM('Расписание с 4 марта 2024'!#REF!)</f>
        <v>#REF!</v>
      </c>
      <c r="CB5" s="4">
        <f>SUM('Расписание с 4 марта 2024'!AQ5:AQ10)</f>
        <v>0</v>
      </c>
      <c r="CC5" s="4" t="e">
        <f>SUM('Расписание с 4 марта 2024'!#REF!)</f>
        <v>#REF!</v>
      </c>
      <c r="CD5" s="4">
        <f>SUM('Расписание с 4 марта 2024'!AR5:AR10)</f>
        <v>0</v>
      </c>
      <c r="CE5" s="4" t="e">
        <f>SUM('Расписание с 4 марта 2024'!#REF!)</f>
        <v>#REF!</v>
      </c>
      <c r="CF5" s="4">
        <f>SUM('Расписание с 4 марта 2024'!AS5:AS10)</f>
        <v>0</v>
      </c>
      <c r="CG5" s="4" t="e">
        <f>SUM('Расписание с 4 марта 2024'!#REF!)</f>
        <v>#REF!</v>
      </c>
      <c r="CH5" s="4">
        <f>SUM('Расписание с 4 марта 2024'!AT5:AT10)</f>
        <v>0</v>
      </c>
      <c r="CI5" s="4" t="e">
        <f>SUM('Расписание с 4 марта 2024'!#REF!)</f>
        <v>#REF!</v>
      </c>
      <c r="CJ5" s="4">
        <f>SUM('Расписание с 4 марта 2024'!AU5:AU10)</f>
        <v>0</v>
      </c>
      <c r="CK5" s="4" t="e">
        <f>SUM('Расписание с 4 марта 2024'!#REF!)</f>
        <v>#REF!</v>
      </c>
      <c r="CL5" s="4">
        <f>SUM('Расписание с 4 марта 2024'!AV5:AV10)</f>
        <v>0</v>
      </c>
      <c r="CM5" s="4" t="e">
        <f>SUM('Расписание с 4 марта 2024'!#REF!)</f>
        <v>#REF!</v>
      </c>
      <c r="CN5" s="4">
        <f>SUM('Расписание с 4 марта 2024'!AW5:AW10)</f>
        <v>0</v>
      </c>
      <c r="CO5" s="4" t="e">
        <f>SUM('Расписание с 4 марта 2024'!#REF!)</f>
        <v>#REF!</v>
      </c>
      <c r="CP5" s="4">
        <f>SUM('Расписание с 4 марта 2024'!AX5:AX10)</f>
        <v>0</v>
      </c>
      <c r="CQ5" s="4" t="e">
        <f>SUM('Расписание с 4 марта 2024'!#REF!)</f>
        <v>#REF!</v>
      </c>
      <c r="CR5" s="4">
        <f>SUM('Расписание с 4 марта 2024'!AY5:AY10)</f>
        <v>0</v>
      </c>
      <c r="CS5" s="4" t="e">
        <f>SUM('Расписание с 4 марта 2024'!#REF!)</f>
        <v>#REF!</v>
      </c>
      <c r="CT5" s="4">
        <f>SUM('Расписание с 4 марта 2024'!AZ5:AZ10)</f>
        <v>0</v>
      </c>
      <c r="CU5" s="4" t="e">
        <f>SUM('Расписание с 4 марта 2024'!#REF!)</f>
        <v>#REF!</v>
      </c>
      <c r="CV5" s="4">
        <f>SUM('Расписание с 4 марта 2024'!BA5:BA10)</f>
        <v>0</v>
      </c>
      <c r="CW5" s="4" t="e">
        <f>SUM('Расписание с 4 марта 2024'!#REF!)</f>
        <v>#REF!</v>
      </c>
      <c r="CX5" s="4">
        <f>SUM('Расписание с 4 марта 2024'!BB5:BB10)</f>
        <v>0</v>
      </c>
      <c r="CY5" s="4" t="e">
        <f>SUM('Расписание с 4 марта 2024'!#REF!)</f>
        <v>#REF!</v>
      </c>
    </row>
    <row r="6" spans="1:103" ht="15.75" x14ac:dyDescent="0.25">
      <c r="A6" s="5" t="s">
        <v>137</v>
      </c>
      <c r="B6" s="4" t="e">
        <f>SUM('Расписание с 4 марта 2024'!#REF!)</f>
        <v>#REF!</v>
      </c>
      <c r="C6" s="4" t="e">
        <f>SUM('Расписание с 4 марта 2024'!#REF!)</f>
        <v>#REF!</v>
      </c>
      <c r="D6" s="4">
        <f>SUM('Расписание с 4 марта 2024'!E11:E16)</f>
        <v>0</v>
      </c>
      <c r="E6" s="4" t="e">
        <f>SUM('Расписание с 4 марта 2024'!#REF!)</f>
        <v>#REF!</v>
      </c>
      <c r="F6" s="4">
        <f>SUM('Расписание с 4 марта 2024'!F11:F16)</f>
        <v>0</v>
      </c>
      <c r="G6" s="4" t="e">
        <f>SUM('Расписание с 4 марта 2024'!#REF!)</f>
        <v>#REF!</v>
      </c>
      <c r="H6" s="4">
        <f>SUM('Расписание с 4 марта 2024'!G11:G16)</f>
        <v>0</v>
      </c>
      <c r="I6" s="4" t="e">
        <f>SUM('Расписание с 4 марта 2024'!#REF!)</f>
        <v>#REF!</v>
      </c>
      <c r="J6" s="4">
        <f>SUM('Расписание с 4 марта 2024'!H11:H16)</f>
        <v>0</v>
      </c>
      <c r="K6" s="4" t="e">
        <f>SUM('Расписание с 4 марта 2024'!#REF!)</f>
        <v>#REF!</v>
      </c>
      <c r="L6" s="4">
        <f>SUM('Расписание с 4 марта 2024'!I11:I16)</f>
        <v>0</v>
      </c>
      <c r="M6" s="4" t="e">
        <f>SUM('Расписание с 4 марта 2024'!#REF!)</f>
        <v>#REF!</v>
      </c>
      <c r="N6" s="4">
        <f>SUM('Расписание с 4 марта 2024'!J11:J16)</f>
        <v>0</v>
      </c>
      <c r="O6" s="4" t="e">
        <f>SUM('Расписание с 4 марта 2024'!#REF!)</f>
        <v>#REF!</v>
      </c>
      <c r="P6" s="4">
        <f>SUM('Расписание с 4 марта 2024'!K11:K16)</f>
        <v>0</v>
      </c>
      <c r="Q6" s="4" t="e">
        <f>SUM('Расписание с 4 марта 2024'!#REF!)</f>
        <v>#REF!</v>
      </c>
      <c r="R6" s="4">
        <f>SUM('Расписание с 4 марта 2024'!L11:L16)</f>
        <v>0</v>
      </c>
      <c r="S6" s="4" t="e">
        <f>SUM('Расписание с 4 марта 2024'!#REF!)</f>
        <v>#REF!</v>
      </c>
      <c r="T6" s="4">
        <f>SUM('Расписание с 4 марта 2024'!M11:M16)</f>
        <v>0</v>
      </c>
      <c r="U6" s="4" t="e">
        <f>SUM('Расписание с 4 марта 2024'!#REF!)</f>
        <v>#REF!</v>
      </c>
      <c r="V6" s="4">
        <f>SUM('Расписание с 4 марта 2024'!N11:N16)</f>
        <v>0</v>
      </c>
      <c r="W6" s="4" t="e">
        <f>SUM('Расписание с 4 марта 2024'!#REF!)</f>
        <v>#REF!</v>
      </c>
      <c r="X6" s="4">
        <f>SUM('Расписание с 4 марта 2024'!O11:O16)</f>
        <v>0</v>
      </c>
      <c r="Y6" s="4" t="e">
        <f>SUM('Расписание с 4 марта 2024'!#REF!)</f>
        <v>#REF!</v>
      </c>
      <c r="Z6" s="4">
        <f>SUM('Расписание с 4 марта 2024'!P11:P16)</f>
        <v>0</v>
      </c>
      <c r="AA6" s="4" t="e">
        <f>SUM('Расписание с 4 марта 2024'!#REF!)</f>
        <v>#REF!</v>
      </c>
      <c r="AB6" s="4">
        <f>SUM('Расписание с 4 марта 2024'!Q11:Q16)</f>
        <v>0</v>
      </c>
      <c r="AC6" s="4" t="e">
        <f>SUM('Расписание с 4 марта 2024'!#REF!)</f>
        <v>#REF!</v>
      </c>
      <c r="AD6" s="4">
        <f>SUM('Расписание с 4 марта 2024'!R11:R16)</f>
        <v>0</v>
      </c>
      <c r="AE6" s="4" t="e">
        <f>SUM('Расписание с 4 марта 2024'!#REF!)</f>
        <v>#REF!</v>
      </c>
      <c r="AF6" s="4">
        <f>SUM('Расписание с 4 марта 2024'!S11:S16)</f>
        <v>0</v>
      </c>
      <c r="AG6" s="4" t="e">
        <f>SUM('Расписание с 4 марта 2024'!#REF!)</f>
        <v>#REF!</v>
      </c>
      <c r="AH6" s="4">
        <f>SUM('Расписание с 4 марта 2024'!T11:T16)</f>
        <v>0</v>
      </c>
      <c r="AI6" s="4" t="e">
        <f>SUM('Расписание с 4 марта 2024'!#REF!)</f>
        <v>#REF!</v>
      </c>
      <c r="AJ6" s="4">
        <f>SUM('Расписание с 4 марта 2024'!U11:U16)</f>
        <v>0</v>
      </c>
      <c r="AK6" s="4" t="e">
        <f>SUM('Расписание с 4 марта 2024'!#REF!)</f>
        <v>#REF!</v>
      </c>
      <c r="AL6" s="4">
        <f>SUM('Расписание с 4 марта 2024'!V11:V16)</f>
        <v>0</v>
      </c>
      <c r="AM6" s="4" t="e">
        <f>SUM('Расписание с 4 марта 2024'!#REF!)</f>
        <v>#REF!</v>
      </c>
      <c r="AN6" s="4">
        <f>SUM('Расписание с 4 марта 2024'!W11:W16)</f>
        <v>0</v>
      </c>
      <c r="AO6" s="4" t="e">
        <f>SUM('Расписание с 4 марта 2024'!#REF!)</f>
        <v>#REF!</v>
      </c>
      <c r="AP6" s="4">
        <f>SUM('Расписание с 4 марта 2024'!X11:X16)</f>
        <v>0</v>
      </c>
      <c r="AQ6" s="4" t="e">
        <f>SUM('Расписание с 4 марта 2024'!#REF!)</f>
        <v>#REF!</v>
      </c>
      <c r="AR6" s="4">
        <f>SUM('Расписание с 4 марта 2024'!Y11:Y16)</f>
        <v>0</v>
      </c>
      <c r="AS6" s="4" t="e">
        <f>SUM('Расписание с 4 марта 2024'!#REF!)</f>
        <v>#REF!</v>
      </c>
      <c r="AT6" s="4">
        <f>SUM('Расписание с 4 марта 2024'!Z11:Z16)</f>
        <v>0</v>
      </c>
      <c r="AU6" s="4" t="e">
        <f>SUM('Расписание с 4 марта 2024'!#REF!)</f>
        <v>#REF!</v>
      </c>
      <c r="AV6" s="4">
        <f>SUM('Расписание с 4 марта 2024'!AA11:AA16)</f>
        <v>0</v>
      </c>
      <c r="AW6" s="4" t="e">
        <f>SUM('Расписание с 4 марта 2024'!#REF!)</f>
        <v>#REF!</v>
      </c>
      <c r="AX6" s="4">
        <f>SUM('Расписание с 4 марта 2024'!AB11:AB16)</f>
        <v>0</v>
      </c>
      <c r="AY6" s="4" t="e">
        <f>SUM('Расписание с 4 марта 2024'!#REF!)</f>
        <v>#REF!</v>
      </c>
      <c r="AZ6" s="4">
        <f>SUM('Расписание с 4 марта 2024'!AC11:AC16)</f>
        <v>0</v>
      </c>
      <c r="BA6" s="4" t="e">
        <f>SUM('Расписание с 4 марта 2024'!#REF!)</f>
        <v>#REF!</v>
      </c>
      <c r="BB6" s="4">
        <f>SUM('Расписание с 4 марта 2024'!AD11:AD16)</f>
        <v>0</v>
      </c>
      <c r="BC6" s="4" t="e">
        <f>SUM('Расписание с 4 марта 2024'!#REF!)</f>
        <v>#REF!</v>
      </c>
      <c r="BD6" s="4">
        <f>SUM('Расписание с 4 марта 2024'!AE11:AE16)</f>
        <v>0</v>
      </c>
      <c r="BE6" s="4" t="e">
        <f>SUM('Расписание с 4 марта 2024'!#REF!)</f>
        <v>#REF!</v>
      </c>
      <c r="BF6" s="4">
        <f>SUM('Расписание с 4 марта 2024'!AF11:AF16)</f>
        <v>0</v>
      </c>
      <c r="BG6" s="4" t="e">
        <f>SUM('Расписание с 4 марта 2024'!#REF!)</f>
        <v>#REF!</v>
      </c>
      <c r="BH6" s="4">
        <f>SUM('Расписание с 4 марта 2024'!AG11:AG16)</f>
        <v>0</v>
      </c>
      <c r="BI6" s="4" t="e">
        <f>SUM('Расписание с 4 марта 2024'!#REF!)</f>
        <v>#REF!</v>
      </c>
      <c r="BJ6" s="4">
        <f>SUM('Расписание с 4 марта 2024'!AH11:AH16)</f>
        <v>0</v>
      </c>
      <c r="BK6" s="4" t="e">
        <f>SUM('Расписание с 4 марта 2024'!#REF!)</f>
        <v>#REF!</v>
      </c>
      <c r="BL6" s="4">
        <f>SUM('Расписание с 4 марта 2024'!AI11:AI16)</f>
        <v>0</v>
      </c>
      <c r="BM6" s="4" t="e">
        <f>SUM('Расписание с 4 марта 2024'!#REF!)</f>
        <v>#REF!</v>
      </c>
      <c r="BN6" s="4">
        <f>SUM('Расписание с 4 марта 2024'!AJ11:AJ16)</f>
        <v>0</v>
      </c>
      <c r="BO6" s="4" t="e">
        <f>SUM('Расписание с 4 марта 2024'!#REF!)</f>
        <v>#REF!</v>
      </c>
      <c r="BP6" s="4">
        <f>SUM('Расписание с 4 марта 2024'!AK11:AK16)</f>
        <v>0</v>
      </c>
      <c r="BQ6" s="4" t="e">
        <f>SUM('Расписание с 4 марта 2024'!#REF!)</f>
        <v>#REF!</v>
      </c>
      <c r="BR6" s="4">
        <f>SUM('Расписание с 4 марта 2024'!AL11:AL16)</f>
        <v>0</v>
      </c>
      <c r="BS6" s="4" t="e">
        <f>SUM('Расписание с 4 марта 2024'!#REF!)</f>
        <v>#REF!</v>
      </c>
      <c r="BT6" s="4">
        <f>SUM('Расписание с 4 марта 2024'!AM11:AM16)</f>
        <v>0</v>
      </c>
      <c r="BU6" s="4" t="e">
        <f>SUM('Расписание с 4 марта 2024'!#REF!)</f>
        <v>#REF!</v>
      </c>
      <c r="BV6" s="4">
        <f>SUM('Расписание с 4 марта 2024'!AN11:AN16)</f>
        <v>0</v>
      </c>
      <c r="BW6" s="4" t="e">
        <f>SUM('Расписание с 4 марта 2024'!#REF!)</f>
        <v>#REF!</v>
      </c>
      <c r="BX6" s="4">
        <f>SUM('Расписание с 4 марта 2024'!AO11:AO16)</f>
        <v>0</v>
      </c>
      <c r="BY6" s="4" t="e">
        <f>SUM('Расписание с 4 марта 2024'!#REF!)</f>
        <v>#REF!</v>
      </c>
      <c r="BZ6" s="4">
        <f>SUM('Расписание с 4 марта 2024'!AP11:AP16)</f>
        <v>0</v>
      </c>
      <c r="CA6" s="4" t="e">
        <f>SUM('Расписание с 4 марта 2024'!#REF!)</f>
        <v>#REF!</v>
      </c>
      <c r="CB6" s="4">
        <f>SUM('Расписание с 4 марта 2024'!AQ11:AQ16)</f>
        <v>0</v>
      </c>
      <c r="CC6" s="4" t="e">
        <f>SUM('Расписание с 4 марта 2024'!#REF!)</f>
        <v>#REF!</v>
      </c>
      <c r="CD6" s="4">
        <f>SUM('Расписание с 4 марта 2024'!AR11:AR16)</f>
        <v>0</v>
      </c>
      <c r="CE6" s="4" t="e">
        <f>SUM('Расписание с 4 марта 2024'!#REF!)</f>
        <v>#REF!</v>
      </c>
      <c r="CF6" s="4">
        <f>SUM('Расписание с 4 марта 2024'!AS11:AS16)</f>
        <v>0</v>
      </c>
      <c r="CG6" s="4" t="e">
        <f>SUM('Расписание с 4 марта 2024'!#REF!)</f>
        <v>#REF!</v>
      </c>
      <c r="CH6" s="4">
        <f>SUM('Расписание с 4 марта 2024'!AT11:AT16)</f>
        <v>0</v>
      </c>
      <c r="CI6" s="4" t="e">
        <f>SUM('Расписание с 4 марта 2024'!#REF!)</f>
        <v>#REF!</v>
      </c>
      <c r="CJ6" s="4">
        <f>SUM('Расписание с 4 марта 2024'!AU11:AU16)</f>
        <v>0</v>
      </c>
      <c r="CK6" s="4" t="e">
        <f>SUM('Расписание с 4 марта 2024'!#REF!)</f>
        <v>#REF!</v>
      </c>
      <c r="CL6" s="4">
        <f>SUM('Расписание с 4 марта 2024'!AV11:AV16)</f>
        <v>0</v>
      </c>
      <c r="CM6" s="4" t="e">
        <f>SUM('Расписание с 4 марта 2024'!#REF!)</f>
        <v>#REF!</v>
      </c>
      <c r="CN6" s="4">
        <f>SUM('Расписание с 4 марта 2024'!AW11:AW16)</f>
        <v>0</v>
      </c>
      <c r="CO6" s="4" t="e">
        <f>SUM('Расписание с 4 марта 2024'!#REF!)</f>
        <v>#REF!</v>
      </c>
      <c r="CP6" s="4">
        <f>SUM('Расписание с 4 марта 2024'!AX11:AX16)</f>
        <v>0</v>
      </c>
      <c r="CQ6" s="4" t="e">
        <f>SUM('Расписание с 4 марта 2024'!#REF!)</f>
        <v>#REF!</v>
      </c>
      <c r="CR6" s="4">
        <f>SUM('Расписание с 4 марта 2024'!AY11:AY16)</f>
        <v>0</v>
      </c>
      <c r="CS6" s="4" t="e">
        <f>SUM('Расписание с 4 марта 2024'!#REF!)</f>
        <v>#REF!</v>
      </c>
      <c r="CT6" s="4">
        <f>SUM('Расписание с 4 марта 2024'!AZ11:AZ16)</f>
        <v>0</v>
      </c>
      <c r="CU6" s="4" t="e">
        <f>SUM('Расписание с 4 марта 2024'!#REF!)</f>
        <v>#REF!</v>
      </c>
      <c r="CV6" s="4">
        <f>SUM('Расписание с 4 марта 2024'!BA11:BA16)</f>
        <v>0</v>
      </c>
      <c r="CW6" s="4" t="e">
        <f>SUM('Расписание с 4 марта 2024'!#REF!)</f>
        <v>#REF!</v>
      </c>
      <c r="CX6" s="4">
        <f>SUM('Расписание с 4 марта 2024'!BB11:BB16)</f>
        <v>0</v>
      </c>
      <c r="CY6" s="4" t="e">
        <f>SUM('Расписание с 4 марта 2024'!#REF!)</f>
        <v>#REF!</v>
      </c>
    </row>
    <row r="7" spans="1:103" ht="15.75" x14ac:dyDescent="0.25">
      <c r="A7" s="5" t="s">
        <v>138</v>
      </c>
      <c r="B7" s="4" t="e">
        <f>SUM('Расписание с 4 марта 2024'!#REF!)</f>
        <v>#REF!</v>
      </c>
      <c r="C7" s="4" t="e">
        <f>SUM('Расписание с 4 марта 2024'!#REF!)</f>
        <v>#REF!</v>
      </c>
      <c r="D7" s="4">
        <f>SUM('Расписание с 4 марта 2024'!E17:E22)</f>
        <v>0</v>
      </c>
      <c r="E7" s="4" t="e">
        <f>SUM('Расписание с 4 марта 2024'!#REF!)</f>
        <v>#REF!</v>
      </c>
      <c r="F7" s="4">
        <f>SUM('Расписание с 4 марта 2024'!F17:F22)</f>
        <v>0</v>
      </c>
      <c r="G7" s="4" t="e">
        <f>SUM('Расписание с 4 марта 2024'!#REF!)</f>
        <v>#REF!</v>
      </c>
      <c r="H7" s="4">
        <f>SUM('Расписание с 4 марта 2024'!G17:G22)</f>
        <v>0</v>
      </c>
      <c r="I7" s="4" t="e">
        <f>SUM('Расписание с 4 марта 2024'!#REF!)</f>
        <v>#REF!</v>
      </c>
      <c r="J7" s="4">
        <f>SUM('Расписание с 4 марта 2024'!H17:H22)</f>
        <v>0</v>
      </c>
      <c r="K7" s="4" t="e">
        <f>SUM('Расписание с 4 марта 2024'!#REF!)</f>
        <v>#REF!</v>
      </c>
      <c r="L7" s="4">
        <f>SUM('Расписание с 4 марта 2024'!I17:I22)</f>
        <v>0</v>
      </c>
      <c r="M7" s="4" t="e">
        <f>SUM('Расписание с 4 марта 2024'!#REF!)</f>
        <v>#REF!</v>
      </c>
      <c r="N7" s="4">
        <f>SUM('Расписание с 4 марта 2024'!J17:J22)</f>
        <v>0</v>
      </c>
      <c r="O7" s="4" t="e">
        <f>SUM('Расписание с 4 марта 2024'!#REF!)</f>
        <v>#REF!</v>
      </c>
      <c r="P7" s="4">
        <f>SUM('Расписание с 4 марта 2024'!K17:K22)</f>
        <v>0</v>
      </c>
      <c r="Q7" s="4" t="e">
        <f>SUM('Расписание с 4 марта 2024'!#REF!)</f>
        <v>#REF!</v>
      </c>
      <c r="R7" s="4">
        <f>SUM('Расписание с 4 марта 2024'!L17:L22)</f>
        <v>0</v>
      </c>
      <c r="S7" s="4" t="e">
        <f>SUM('Расписание с 4 марта 2024'!#REF!)</f>
        <v>#REF!</v>
      </c>
      <c r="T7" s="4">
        <f>SUM('Расписание с 4 марта 2024'!M17:M22)</f>
        <v>0</v>
      </c>
      <c r="U7" s="4" t="e">
        <f>SUM('Расписание с 4 марта 2024'!#REF!)</f>
        <v>#REF!</v>
      </c>
      <c r="V7" s="4">
        <f>SUM('Расписание с 4 марта 2024'!N17:N22)</f>
        <v>0</v>
      </c>
      <c r="W7" s="4" t="e">
        <f>SUM('Расписание с 4 марта 2024'!#REF!)</f>
        <v>#REF!</v>
      </c>
      <c r="X7" s="4">
        <f>SUM('Расписание с 4 марта 2024'!O17:O22)</f>
        <v>0</v>
      </c>
      <c r="Y7" s="4" t="e">
        <f>SUM('Расписание с 4 марта 2024'!#REF!)</f>
        <v>#REF!</v>
      </c>
      <c r="Z7" s="4">
        <f>SUM('Расписание с 4 марта 2024'!P17:P22)</f>
        <v>0</v>
      </c>
      <c r="AA7" s="4" t="e">
        <f>SUM('Расписание с 4 марта 2024'!#REF!)</f>
        <v>#REF!</v>
      </c>
      <c r="AB7" s="4">
        <f>SUM('Расписание с 4 марта 2024'!Q17:Q22)</f>
        <v>0</v>
      </c>
      <c r="AC7" s="4" t="e">
        <f>SUM('Расписание с 4 марта 2024'!#REF!)</f>
        <v>#REF!</v>
      </c>
      <c r="AD7" s="4">
        <f>SUM('Расписание с 4 марта 2024'!R17:R22)</f>
        <v>0</v>
      </c>
      <c r="AE7" s="4" t="e">
        <f>SUM('Расписание с 4 марта 2024'!#REF!)</f>
        <v>#REF!</v>
      </c>
      <c r="AF7" s="4">
        <f>SUM('Расписание с 4 марта 2024'!S17:S22)</f>
        <v>0</v>
      </c>
      <c r="AG7" s="4" t="e">
        <f>SUM('Расписание с 4 марта 2024'!#REF!)</f>
        <v>#REF!</v>
      </c>
      <c r="AH7" s="4">
        <f>SUM('Расписание с 4 марта 2024'!T17:T22)</f>
        <v>0</v>
      </c>
      <c r="AI7" s="4" t="e">
        <f>SUM('Расписание с 4 марта 2024'!#REF!)</f>
        <v>#REF!</v>
      </c>
      <c r="AJ7" s="4">
        <f>SUM('Расписание с 4 марта 2024'!U17:U22)</f>
        <v>0</v>
      </c>
      <c r="AK7" s="4" t="e">
        <f>SUM('Расписание с 4 марта 2024'!#REF!)</f>
        <v>#REF!</v>
      </c>
      <c r="AL7" s="4">
        <f>SUM('Расписание с 4 марта 2024'!V17:V22)</f>
        <v>0</v>
      </c>
      <c r="AM7" s="4" t="e">
        <f>SUM('Расписание с 4 марта 2024'!#REF!)</f>
        <v>#REF!</v>
      </c>
      <c r="AN7" s="4">
        <f>SUM('Расписание с 4 марта 2024'!W17:W22)</f>
        <v>0</v>
      </c>
      <c r="AO7" s="4" t="e">
        <f>SUM('Расписание с 4 марта 2024'!#REF!)</f>
        <v>#REF!</v>
      </c>
      <c r="AP7" s="4">
        <f>SUM('Расписание с 4 марта 2024'!X17:X22)</f>
        <v>0</v>
      </c>
      <c r="AQ7" s="4" t="e">
        <f>SUM('Расписание с 4 марта 2024'!#REF!)</f>
        <v>#REF!</v>
      </c>
      <c r="AR7" s="4">
        <f>SUM('Расписание с 4 марта 2024'!Y17:Y22)</f>
        <v>0</v>
      </c>
      <c r="AS7" s="4" t="e">
        <f>SUM('Расписание с 4 марта 2024'!#REF!)</f>
        <v>#REF!</v>
      </c>
      <c r="AT7" s="4">
        <f>SUM('Расписание с 4 марта 2024'!Z17:Z22)</f>
        <v>0</v>
      </c>
      <c r="AU7" s="4" t="e">
        <f>SUM('Расписание с 4 марта 2024'!#REF!)</f>
        <v>#REF!</v>
      </c>
      <c r="AV7" s="4">
        <f>SUM('Расписание с 4 марта 2024'!AA17:AA22)</f>
        <v>0</v>
      </c>
      <c r="AW7" s="4" t="e">
        <f>SUM('Расписание с 4 марта 2024'!#REF!)</f>
        <v>#REF!</v>
      </c>
      <c r="AX7" s="4">
        <f>SUM('Расписание с 4 марта 2024'!AB17:AB22)</f>
        <v>0</v>
      </c>
      <c r="AY7" s="4" t="e">
        <f>SUM('Расписание с 4 марта 2024'!#REF!)</f>
        <v>#REF!</v>
      </c>
      <c r="AZ7" s="4">
        <f>SUM('Расписание с 4 марта 2024'!AC17:AC22)</f>
        <v>0</v>
      </c>
      <c r="BA7" s="4" t="e">
        <f>SUM('Расписание с 4 марта 2024'!#REF!)</f>
        <v>#REF!</v>
      </c>
      <c r="BB7" s="4">
        <f>SUM('Расписание с 4 марта 2024'!AD17:AD22)</f>
        <v>0</v>
      </c>
      <c r="BC7" s="4" t="e">
        <f>SUM('Расписание с 4 марта 2024'!#REF!)</f>
        <v>#REF!</v>
      </c>
      <c r="BD7" s="4">
        <f>SUM('Расписание с 4 марта 2024'!AE17:AE22)</f>
        <v>0</v>
      </c>
      <c r="BE7" s="4" t="e">
        <f>SUM('Расписание с 4 марта 2024'!#REF!)</f>
        <v>#REF!</v>
      </c>
      <c r="BF7" s="4">
        <f>SUM('Расписание с 4 марта 2024'!AF17:AF22)</f>
        <v>0</v>
      </c>
      <c r="BG7" s="4" t="e">
        <f>SUM('Расписание с 4 марта 2024'!#REF!)</f>
        <v>#REF!</v>
      </c>
      <c r="BH7" s="4">
        <f>SUM('Расписание с 4 марта 2024'!AG17:AG22)</f>
        <v>0</v>
      </c>
      <c r="BI7" s="4" t="e">
        <f>SUM('Расписание с 4 марта 2024'!#REF!)</f>
        <v>#REF!</v>
      </c>
      <c r="BJ7" s="4">
        <f>SUM('Расписание с 4 марта 2024'!AH17:AH22)</f>
        <v>0</v>
      </c>
      <c r="BK7" s="4" t="e">
        <f>SUM('Расписание с 4 марта 2024'!#REF!)</f>
        <v>#REF!</v>
      </c>
      <c r="BL7" s="4">
        <f>SUM('Расписание с 4 марта 2024'!AI17:AI22)</f>
        <v>0</v>
      </c>
      <c r="BM7" s="4" t="e">
        <f>SUM('Расписание с 4 марта 2024'!#REF!)</f>
        <v>#REF!</v>
      </c>
      <c r="BN7" s="4">
        <f>SUM('Расписание с 4 марта 2024'!AJ17:AJ22)</f>
        <v>0</v>
      </c>
      <c r="BO7" s="4" t="e">
        <f>SUM('Расписание с 4 марта 2024'!#REF!)</f>
        <v>#REF!</v>
      </c>
      <c r="BP7" s="4">
        <f>SUM('Расписание с 4 марта 2024'!AK17:AK22)</f>
        <v>0</v>
      </c>
      <c r="BQ7" s="4" t="e">
        <f>SUM('Расписание с 4 марта 2024'!#REF!)</f>
        <v>#REF!</v>
      </c>
      <c r="BR7" s="4">
        <f>SUM('Расписание с 4 марта 2024'!AL17:AL22)</f>
        <v>0</v>
      </c>
      <c r="BS7" s="4" t="e">
        <f>SUM('Расписание с 4 марта 2024'!#REF!)</f>
        <v>#REF!</v>
      </c>
      <c r="BT7" s="4">
        <f>SUM('Расписание с 4 марта 2024'!AM17:AM22)</f>
        <v>0</v>
      </c>
      <c r="BU7" s="4" t="e">
        <f>SUM('Расписание с 4 марта 2024'!#REF!)</f>
        <v>#REF!</v>
      </c>
      <c r="BV7" s="4">
        <f>SUM('Расписание с 4 марта 2024'!AN17:AN22)</f>
        <v>0</v>
      </c>
      <c r="BW7" s="4" t="e">
        <f>SUM('Расписание с 4 марта 2024'!#REF!)</f>
        <v>#REF!</v>
      </c>
      <c r="BX7" s="4">
        <f>SUM('Расписание с 4 марта 2024'!AO17:AO22)</f>
        <v>0</v>
      </c>
      <c r="BY7" s="4" t="e">
        <f>SUM('Расписание с 4 марта 2024'!#REF!)</f>
        <v>#REF!</v>
      </c>
      <c r="BZ7" s="4">
        <f>SUM('Расписание с 4 марта 2024'!AP17:AP22)</f>
        <v>0</v>
      </c>
      <c r="CA7" s="4" t="e">
        <f>SUM('Расписание с 4 марта 2024'!#REF!)</f>
        <v>#REF!</v>
      </c>
      <c r="CB7" s="4">
        <f>SUM('Расписание с 4 марта 2024'!AQ17:AQ22)</f>
        <v>0</v>
      </c>
      <c r="CC7" s="4" t="e">
        <f>SUM('Расписание с 4 марта 2024'!#REF!)</f>
        <v>#REF!</v>
      </c>
      <c r="CD7" s="4">
        <f>SUM('Расписание с 4 марта 2024'!AR17:AR22)</f>
        <v>0</v>
      </c>
      <c r="CE7" s="4" t="e">
        <f>SUM('Расписание с 4 марта 2024'!#REF!)</f>
        <v>#REF!</v>
      </c>
      <c r="CF7" s="4">
        <f>SUM('Расписание с 4 марта 2024'!AS17:AS22)</f>
        <v>0</v>
      </c>
      <c r="CG7" s="4" t="e">
        <f>SUM('Расписание с 4 марта 2024'!#REF!)</f>
        <v>#REF!</v>
      </c>
      <c r="CH7" s="4">
        <f>SUM('Расписание с 4 марта 2024'!AT17:AT22)</f>
        <v>0</v>
      </c>
      <c r="CI7" s="4" t="e">
        <f>SUM('Расписание с 4 марта 2024'!#REF!)</f>
        <v>#REF!</v>
      </c>
      <c r="CJ7" s="4">
        <f>SUM('Расписание с 4 марта 2024'!AU17:AU22)</f>
        <v>0</v>
      </c>
      <c r="CK7" s="4" t="e">
        <f>SUM('Расписание с 4 марта 2024'!#REF!)</f>
        <v>#REF!</v>
      </c>
      <c r="CL7" s="4">
        <f>SUM('Расписание с 4 марта 2024'!AV17:AV22)</f>
        <v>0</v>
      </c>
      <c r="CM7" s="4" t="e">
        <f>SUM('Расписание с 4 марта 2024'!#REF!)</f>
        <v>#REF!</v>
      </c>
      <c r="CN7" s="4">
        <f>SUM('Расписание с 4 марта 2024'!AW17:AW22)</f>
        <v>0</v>
      </c>
      <c r="CO7" s="4" t="e">
        <f>SUM('Расписание с 4 марта 2024'!#REF!)</f>
        <v>#REF!</v>
      </c>
      <c r="CP7" s="4">
        <f>SUM('Расписание с 4 марта 2024'!AX17:AX22)</f>
        <v>0</v>
      </c>
      <c r="CQ7" s="4" t="e">
        <f>SUM('Расписание с 4 марта 2024'!#REF!)</f>
        <v>#REF!</v>
      </c>
      <c r="CR7" s="4">
        <f>SUM('Расписание с 4 марта 2024'!AY17:AY22)</f>
        <v>0</v>
      </c>
      <c r="CS7" s="4" t="e">
        <f>SUM('Расписание с 4 марта 2024'!#REF!)</f>
        <v>#REF!</v>
      </c>
      <c r="CT7" s="4">
        <f>SUM('Расписание с 4 марта 2024'!AZ17:AZ22)</f>
        <v>0</v>
      </c>
      <c r="CU7" s="4" t="e">
        <f>SUM('Расписание с 4 марта 2024'!#REF!)</f>
        <v>#REF!</v>
      </c>
      <c r="CV7" s="4">
        <f>SUM('Расписание с 4 марта 2024'!BA17:BA22)</f>
        <v>0</v>
      </c>
      <c r="CW7" s="4" t="e">
        <f>SUM('Расписание с 4 марта 2024'!#REF!)</f>
        <v>#REF!</v>
      </c>
      <c r="CX7" s="4">
        <f>SUM('Расписание с 4 марта 2024'!BB17:BB22)</f>
        <v>0</v>
      </c>
      <c r="CY7" s="4" t="e">
        <f>SUM('Расписание с 4 марта 2024'!#REF!)</f>
        <v>#REF!</v>
      </c>
    </row>
    <row r="8" spans="1:103" ht="15.75" x14ac:dyDescent="0.25">
      <c r="A8" s="5" t="s">
        <v>139</v>
      </c>
      <c r="B8" s="4" t="e">
        <f>SUM('Расписание с 4 марта 2024'!#REF!)</f>
        <v>#REF!</v>
      </c>
      <c r="C8" s="4" t="e">
        <f>SUM('Расписание с 4 марта 2024'!#REF!)</f>
        <v>#REF!</v>
      </c>
      <c r="D8" s="4">
        <f>SUM('Расписание с 4 марта 2024'!E23:E28)</f>
        <v>0</v>
      </c>
      <c r="E8" s="4" t="e">
        <f>SUM('Расписание с 4 марта 2024'!#REF!)</f>
        <v>#REF!</v>
      </c>
      <c r="F8" s="4">
        <f>SUM('Расписание с 4 марта 2024'!F23:F28)</f>
        <v>0</v>
      </c>
      <c r="G8" s="4" t="e">
        <f>SUM('Расписание с 4 марта 2024'!#REF!)</f>
        <v>#REF!</v>
      </c>
      <c r="H8" s="4">
        <f>SUM('Расписание с 4 марта 2024'!G23:G28)</f>
        <v>0</v>
      </c>
      <c r="I8" s="4" t="e">
        <f>SUM('Расписание с 4 марта 2024'!#REF!)</f>
        <v>#REF!</v>
      </c>
      <c r="J8" s="4">
        <f>SUM('Расписание с 4 марта 2024'!H23:H28)</f>
        <v>0</v>
      </c>
      <c r="K8" s="4" t="e">
        <f>SUM('Расписание с 4 марта 2024'!#REF!)</f>
        <v>#REF!</v>
      </c>
      <c r="L8" s="4">
        <f>SUM('Расписание с 4 марта 2024'!I23:I28)</f>
        <v>0</v>
      </c>
      <c r="M8" s="4" t="e">
        <f>SUM('Расписание с 4 марта 2024'!#REF!)</f>
        <v>#REF!</v>
      </c>
      <c r="N8" s="4">
        <f>SUM('Расписание с 4 марта 2024'!J23:J28)</f>
        <v>0</v>
      </c>
      <c r="O8" s="4" t="e">
        <f>SUM('Расписание с 4 марта 2024'!#REF!)</f>
        <v>#REF!</v>
      </c>
      <c r="P8" s="4">
        <f>SUM('Расписание с 4 марта 2024'!K23:K28)</f>
        <v>0</v>
      </c>
      <c r="Q8" s="4" t="e">
        <f>SUM('Расписание с 4 марта 2024'!#REF!)</f>
        <v>#REF!</v>
      </c>
      <c r="R8" s="4">
        <f>SUM('Расписание с 4 марта 2024'!L23:L28)</f>
        <v>0</v>
      </c>
      <c r="S8" s="4" t="e">
        <f>SUM('Расписание с 4 марта 2024'!#REF!)</f>
        <v>#REF!</v>
      </c>
      <c r="T8" s="4">
        <f>SUM('Расписание с 4 марта 2024'!M23:M28)</f>
        <v>0</v>
      </c>
      <c r="U8" s="4" t="e">
        <f>SUM('Расписание с 4 марта 2024'!#REF!)</f>
        <v>#REF!</v>
      </c>
      <c r="V8" s="4">
        <f>SUM('Расписание с 4 марта 2024'!N23:N28)</f>
        <v>0</v>
      </c>
      <c r="W8" s="4" t="e">
        <f>SUM('Расписание с 4 марта 2024'!#REF!)</f>
        <v>#REF!</v>
      </c>
      <c r="X8" s="4">
        <f>SUM('Расписание с 4 марта 2024'!O23:O28)</f>
        <v>0</v>
      </c>
      <c r="Y8" s="4" t="e">
        <f>SUM('Расписание с 4 марта 2024'!#REF!)</f>
        <v>#REF!</v>
      </c>
      <c r="Z8" s="4">
        <f>SUM('Расписание с 4 марта 2024'!P23:P28)</f>
        <v>0</v>
      </c>
      <c r="AA8" s="4" t="e">
        <f>SUM('Расписание с 4 марта 2024'!#REF!)</f>
        <v>#REF!</v>
      </c>
      <c r="AB8" s="4">
        <f>SUM('Расписание с 4 марта 2024'!Q23:Q28)</f>
        <v>0</v>
      </c>
      <c r="AC8" s="4" t="e">
        <f>SUM('Расписание с 4 марта 2024'!#REF!)</f>
        <v>#REF!</v>
      </c>
      <c r="AD8" s="4">
        <f>SUM('Расписание с 4 марта 2024'!R23:R28)</f>
        <v>0</v>
      </c>
      <c r="AE8" s="4" t="e">
        <f>SUM('Расписание с 4 марта 2024'!#REF!)</f>
        <v>#REF!</v>
      </c>
      <c r="AF8" s="4">
        <f>SUM('Расписание с 4 марта 2024'!S23:S28)</f>
        <v>0</v>
      </c>
      <c r="AG8" s="4" t="e">
        <f>SUM('Расписание с 4 марта 2024'!#REF!)</f>
        <v>#REF!</v>
      </c>
      <c r="AH8" s="4">
        <f>SUM('Расписание с 4 марта 2024'!T23:T28)</f>
        <v>0</v>
      </c>
      <c r="AI8" s="4" t="e">
        <f>SUM('Расписание с 4 марта 2024'!#REF!)</f>
        <v>#REF!</v>
      </c>
      <c r="AJ8" s="4">
        <f>SUM('Расписание с 4 марта 2024'!U23:U28)</f>
        <v>0</v>
      </c>
      <c r="AK8" s="4" t="e">
        <f>SUM('Расписание с 4 марта 2024'!#REF!)</f>
        <v>#REF!</v>
      </c>
      <c r="AL8" s="4">
        <f>SUM('Расписание с 4 марта 2024'!V23:V28)</f>
        <v>0</v>
      </c>
      <c r="AM8" s="4" t="e">
        <f>SUM('Расписание с 4 марта 2024'!#REF!)</f>
        <v>#REF!</v>
      </c>
      <c r="AN8" s="4">
        <f>SUM('Расписание с 4 марта 2024'!W23:W28)</f>
        <v>0</v>
      </c>
      <c r="AO8" s="4" t="e">
        <f>SUM('Расписание с 4 марта 2024'!#REF!)</f>
        <v>#REF!</v>
      </c>
      <c r="AP8" s="4">
        <f>SUM('Расписание с 4 марта 2024'!X23:X28)</f>
        <v>0</v>
      </c>
      <c r="AQ8" s="4" t="e">
        <f>SUM('Расписание с 4 марта 2024'!#REF!)</f>
        <v>#REF!</v>
      </c>
      <c r="AR8" s="4">
        <f>SUM('Расписание с 4 марта 2024'!Y23:Y28)</f>
        <v>0</v>
      </c>
      <c r="AS8" s="4" t="e">
        <f>SUM('Расписание с 4 марта 2024'!#REF!)</f>
        <v>#REF!</v>
      </c>
      <c r="AT8" s="4">
        <f>SUM('Расписание с 4 марта 2024'!Z23:Z28)</f>
        <v>0</v>
      </c>
      <c r="AU8" s="4" t="e">
        <f>SUM('Расписание с 4 марта 2024'!#REF!)</f>
        <v>#REF!</v>
      </c>
      <c r="AV8" s="4">
        <f>SUM('Расписание с 4 марта 2024'!AA23:AA28)</f>
        <v>0</v>
      </c>
      <c r="AW8" s="4" t="e">
        <f>SUM('Расписание с 4 марта 2024'!#REF!)</f>
        <v>#REF!</v>
      </c>
      <c r="AX8" s="4">
        <f>SUM('Расписание с 4 марта 2024'!AB23:AB28)</f>
        <v>0</v>
      </c>
      <c r="AY8" s="4" t="e">
        <f>SUM('Расписание с 4 марта 2024'!#REF!)</f>
        <v>#REF!</v>
      </c>
      <c r="AZ8" s="4">
        <f>SUM('Расписание с 4 марта 2024'!AC23:AC28)</f>
        <v>0</v>
      </c>
      <c r="BA8" s="4" t="e">
        <f>SUM('Расписание с 4 марта 2024'!#REF!)</f>
        <v>#REF!</v>
      </c>
      <c r="BB8" s="4">
        <f>SUM('Расписание с 4 марта 2024'!AD23:AD28)</f>
        <v>0</v>
      </c>
      <c r="BC8" s="4" t="e">
        <f>SUM('Расписание с 4 марта 2024'!#REF!)</f>
        <v>#REF!</v>
      </c>
      <c r="BD8" s="4">
        <f>SUM('Расписание с 4 марта 2024'!AE23:AE28)</f>
        <v>0</v>
      </c>
      <c r="BE8" s="4" t="e">
        <f>SUM('Расписание с 4 марта 2024'!#REF!)</f>
        <v>#REF!</v>
      </c>
      <c r="BF8" s="4">
        <f>SUM('Расписание с 4 марта 2024'!AF23:AF28)</f>
        <v>0</v>
      </c>
      <c r="BG8" s="4" t="e">
        <f>SUM('Расписание с 4 марта 2024'!#REF!)</f>
        <v>#REF!</v>
      </c>
      <c r="BH8" s="4">
        <f>SUM('Расписание с 4 марта 2024'!AG23:AG28)</f>
        <v>0</v>
      </c>
      <c r="BI8" s="4" t="e">
        <f>SUM('Расписание с 4 марта 2024'!#REF!)</f>
        <v>#REF!</v>
      </c>
      <c r="BJ8" s="4">
        <f>SUM('Расписание с 4 марта 2024'!AH23:AH28)</f>
        <v>0</v>
      </c>
      <c r="BK8" s="4" t="e">
        <f>SUM('Расписание с 4 марта 2024'!#REF!)</f>
        <v>#REF!</v>
      </c>
      <c r="BL8" s="4">
        <f>SUM('Расписание с 4 марта 2024'!AI23:AI28)</f>
        <v>0</v>
      </c>
      <c r="BM8" s="4" t="e">
        <f>SUM('Расписание с 4 марта 2024'!#REF!)</f>
        <v>#REF!</v>
      </c>
      <c r="BN8" s="4">
        <f>SUM('Расписание с 4 марта 2024'!AJ23:AJ28)</f>
        <v>0</v>
      </c>
      <c r="BO8" s="4" t="e">
        <f>SUM('Расписание с 4 марта 2024'!#REF!)</f>
        <v>#REF!</v>
      </c>
      <c r="BP8" s="4">
        <f>SUM('Расписание с 4 марта 2024'!AK23:AK28)</f>
        <v>0</v>
      </c>
      <c r="BQ8" s="4" t="e">
        <f>SUM('Расписание с 4 марта 2024'!#REF!)</f>
        <v>#REF!</v>
      </c>
      <c r="BR8" s="4">
        <f>SUM('Расписание с 4 марта 2024'!AL23:AL28)</f>
        <v>0</v>
      </c>
      <c r="BS8" s="4" t="e">
        <f>SUM('Расписание с 4 марта 2024'!#REF!)</f>
        <v>#REF!</v>
      </c>
      <c r="BT8" s="4">
        <f>SUM('Расписание с 4 марта 2024'!AM23:AM28)</f>
        <v>0</v>
      </c>
      <c r="BU8" s="4" t="e">
        <f>SUM('Расписание с 4 марта 2024'!#REF!)</f>
        <v>#REF!</v>
      </c>
      <c r="BV8" s="4">
        <f>SUM('Расписание с 4 марта 2024'!AN23:AN28)</f>
        <v>0</v>
      </c>
      <c r="BW8" s="4" t="e">
        <f>SUM('Расписание с 4 марта 2024'!#REF!)</f>
        <v>#REF!</v>
      </c>
      <c r="BX8" s="4">
        <f>SUM('Расписание с 4 марта 2024'!AO23:AO28)</f>
        <v>0</v>
      </c>
      <c r="BY8" s="4" t="e">
        <f>SUM('Расписание с 4 марта 2024'!#REF!)</f>
        <v>#REF!</v>
      </c>
      <c r="BZ8" s="4">
        <f>SUM('Расписание с 4 марта 2024'!AP23:AP28)</f>
        <v>0</v>
      </c>
      <c r="CA8" s="4" t="e">
        <f>SUM('Расписание с 4 марта 2024'!#REF!)</f>
        <v>#REF!</v>
      </c>
      <c r="CB8" s="4">
        <f>SUM('Расписание с 4 марта 2024'!AQ23:AQ28)</f>
        <v>0</v>
      </c>
      <c r="CC8" s="4" t="e">
        <f>SUM('Расписание с 4 марта 2024'!#REF!)</f>
        <v>#REF!</v>
      </c>
      <c r="CD8" s="4">
        <f>SUM('Расписание с 4 марта 2024'!AR23:AR28)</f>
        <v>0</v>
      </c>
      <c r="CE8" s="4" t="e">
        <f>SUM('Расписание с 4 марта 2024'!#REF!)</f>
        <v>#REF!</v>
      </c>
      <c r="CF8" s="4">
        <f>SUM('Расписание с 4 марта 2024'!AS23:AS28)</f>
        <v>0</v>
      </c>
      <c r="CG8" s="4" t="e">
        <f>SUM('Расписание с 4 марта 2024'!#REF!)</f>
        <v>#REF!</v>
      </c>
      <c r="CH8" s="4">
        <f>SUM('Расписание с 4 марта 2024'!AT23:AT28)</f>
        <v>0</v>
      </c>
      <c r="CI8" s="4" t="e">
        <f>SUM('Расписание с 4 марта 2024'!#REF!)</f>
        <v>#REF!</v>
      </c>
      <c r="CJ8" s="4">
        <f>SUM('Расписание с 4 марта 2024'!AU23:AU28)</f>
        <v>0</v>
      </c>
      <c r="CK8" s="4" t="e">
        <f>SUM('Расписание с 4 марта 2024'!#REF!)</f>
        <v>#REF!</v>
      </c>
      <c r="CL8" s="4">
        <f>SUM('Расписание с 4 марта 2024'!AV23:AV28)</f>
        <v>0</v>
      </c>
      <c r="CM8" s="4" t="e">
        <f>SUM('Расписание с 4 марта 2024'!#REF!)</f>
        <v>#REF!</v>
      </c>
      <c r="CN8" s="4">
        <f>SUM('Расписание с 4 марта 2024'!AW23:AW28)</f>
        <v>0</v>
      </c>
      <c r="CO8" s="4" t="e">
        <f>SUM('Расписание с 4 марта 2024'!#REF!)</f>
        <v>#REF!</v>
      </c>
      <c r="CP8" s="4">
        <f>SUM('Расписание с 4 марта 2024'!AX23:AX28)</f>
        <v>0</v>
      </c>
      <c r="CQ8" s="4" t="e">
        <f>SUM('Расписание с 4 марта 2024'!#REF!)</f>
        <v>#REF!</v>
      </c>
      <c r="CR8" s="4">
        <f>SUM('Расписание с 4 марта 2024'!AY23:AY28)</f>
        <v>0</v>
      </c>
      <c r="CS8" s="4" t="e">
        <f>SUM('Расписание с 4 марта 2024'!#REF!)</f>
        <v>#REF!</v>
      </c>
      <c r="CT8" s="4">
        <f>SUM('Расписание с 4 марта 2024'!AZ23:AZ28)</f>
        <v>0</v>
      </c>
      <c r="CU8" s="4" t="e">
        <f>SUM('Расписание с 4 марта 2024'!#REF!)</f>
        <v>#REF!</v>
      </c>
      <c r="CV8" s="4">
        <f>SUM('Расписание с 4 марта 2024'!BA23:BA28)</f>
        <v>0</v>
      </c>
      <c r="CW8" s="4" t="e">
        <f>SUM('Расписание с 4 марта 2024'!#REF!)</f>
        <v>#REF!</v>
      </c>
      <c r="CX8" s="4">
        <f>SUM('Расписание с 4 марта 2024'!BB23:BB28)</f>
        <v>0</v>
      </c>
      <c r="CY8" s="4" t="e">
        <f>SUM('Расписание с 4 марта 2024'!#REF!)</f>
        <v>#REF!</v>
      </c>
    </row>
    <row r="9" spans="1:103" ht="15.75" x14ac:dyDescent="0.25">
      <c r="A9" s="6" t="s">
        <v>140</v>
      </c>
      <c r="B9" s="4" t="e">
        <f>SUM('Расписание с 4 марта 2024'!#REF!)</f>
        <v>#REF!</v>
      </c>
      <c r="C9" s="4" t="e">
        <f>SUM('Расписание с 4 марта 2024'!#REF!)</f>
        <v>#REF!</v>
      </c>
      <c r="D9" s="4">
        <f>SUM('Расписание с 4 марта 2024'!E29:E34)</f>
        <v>0</v>
      </c>
      <c r="E9" s="4" t="e">
        <f>SUM('Расписание с 4 марта 2024'!#REF!)</f>
        <v>#REF!</v>
      </c>
      <c r="F9" s="4">
        <f>SUM('Расписание с 4 марта 2024'!F29:F34)</f>
        <v>0</v>
      </c>
      <c r="G9" s="4" t="e">
        <f>SUM('Расписание с 4 марта 2024'!#REF!)</f>
        <v>#REF!</v>
      </c>
      <c r="H9" s="4">
        <f>SUM('Расписание с 4 марта 2024'!G29:G34)</f>
        <v>0</v>
      </c>
      <c r="I9" s="4" t="e">
        <f>SUM('Расписание с 4 марта 2024'!#REF!)</f>
        <v>#REF!</v>
      </c>
      <c r="J9" s="4">
        <f>SUM('Расписание с 4 марта 2024'!H29:H34)</f>
        <v>0</v>
      </c>
      <c r="K9" s="4" t="e">
        <f>SUM('Расписание с 4 марта 2024'!#REF!)</f>
        <v>#REF!</v>
      </c>
      <c r="L9" s="4">
        <f>SUM('Расписание с 4 марта 2024'!I29:I34)</f>
        <v>0</v>
      </c>
      <c r="M9" s="4" t="e">
        <f>SUM('Расписание с 4 марта 2024'!#REF!)</f>
        <v>#REF!</v>
      </c>
      <c r="N9" s="4">
        <f>SUM('Расписание с 4 марта 2024'!J29:J34)</f>
        <v>0</v>
      </c>
      <c r="O9" s="4" t="e">
        <f>SUM('Расписание с 4 марта 2024'!#REF!)</f>
        <v>#REF!</v>
      </c>
      <c r="P9" s="4">
        <f>SUM('Расписание с 4 марта 2024'!K29:K34)</f>
        <v>0</v>
      </c>
      <c r="Q9" s="4" t="e">
        <f>SUM('Расписание с 4 марта 2024'!#REF!)</f>
        <v>#REF!</v>
      </c>
      <c r="R9" s="4">
        <f>SUM('Расписание с 4 марта 2024'!L29:L34)</f>
        <v>0</v>
      </c>
      <c r="S9" s="4" t="e">
        <f>SUM('Расписание с 4 марта 2024'!#REF!)</f>
        <v>#REF!</v>
      </c>
      <c r="T9" s="4">
        <f>SUM('Расписание с 4 марта 2024'!M29:M34)</f>
        <v>0</v>
      </c>
      <c r="U9" s="4" t="e">
        <f>SUM('Расписание с 4 марта 2024'!#REF!)</f>
        <v>#REF!</v>
      </c>
      <c r="V9" s="4">
        <f>SUM('Расписание с 4 марта 2024'!N29:N34)</f>
        <v>0</v>
      </c>
      <c r="W9" s="4" t="e">
        <f>SUM('Расписание с 4 марта 2024'!#REF!)</f>
        <v>#REF!</v>
      </c>
      <c r="X9" s="4">
        <f>SUM('Расписание с 4 марта 2024'!O29:O34)</f>
        <v>0</v>
      </c>
      <c r="Y9" s="4" t="e">
        <f>SUM('Расписание с 4 марта 2024'!#REF!)</f>
        <v>#REF!</v>
      </c>
      <c r="Z9" s="4">
        <f>SUM('Расписание с 4 марта 2024'!P29:P34)</f>
        <v>0</v>
      </c>
      <c r="AA9" s="4" t="e">
        <f>SUM('Расписание с 4 марта 2024'!#REF!)</f>
        <v>#REF!</v>
      </c>
      <c r="AB9" s="4">
        <f>SUM('Расписание с 4 марта 2024'!Q29:Q34)</f>
        <v>0</v>
      </c>
      <c r="AC9" s="4" t="e">
        <f>SUM('Расписание с 4 марта 2024'!#REF!)</f>
        <v>#REF!</v>
      </c>
      <c r="AD9" s="4">
        <f>SUM('Расписание с 4 марта 2024'!R29:R34)</f>
        <v>0</v>
      </c>
      <c r="AE9" s="4" t="e">
        <f>SUM('Расписание с 4 марта 2024'!#REF!)</f>
        <v>#REF!</v>
      </c>
      <c r="AF9" s="4">
        <f>SUM('Расписание с 4 марта 2024'!S29:S34)</f>
        <v>0</v>
      </c>
      <c r="AG9" s="4" t="e">
        <f>SUM('Расписание с 4 марта 2024'!#REF!)</f>
        <v>#REF!</v>
      </c>
      <c r="AH9" s="4">
        <f>SUM('Расписание с 4 марта 2024'!T29:T34)</f>
        <v>0</v>
      </c>
      <c r="AI9" s="4" t="e">
        <f>SUM('Расписание с 4 марта 2024'!#REF!)</f>
        <v>#REF!</v>
      </c>
      <c r="AJ9" s="4">
        <f>SUM('Расписание с 4 марта 2024'!U29:U34)</f>
        <v>0</v>
      </c>
      <c r="AK9" s="4" t="e">
        <f>SUM('Расписание с 4 марта 2024'!#REF!)</f>
        <v>#REF!</v>
      </c>
      <c r="AL9" s="4">
        <f>SUM('Расписание с 4 марта 2024'!V29:V34)</f>
        <v>0</v>
      </c>
      <c r="AM9" s="4" t="e">
        <f>SUM('Расписание с 4 марта 2024'!#REF!)</f>
        <v>#REF!</v>
      </c>
      <c r="AN9" s="4">
        <f>SUM('Расписание с 4 марта 2024'!W29:W34)</f>
        <v>0</v>
      </c>
      <c r="AO9" s="4" t="e">
        <f>SUM('Расписание с 4 марта 2024'!#REF!)</f>
        <v>#REF!</v>
      </c>
      <c r="AP9" s="4">
        <f>SUM('Расписание с 4 марта 2024'!X29:X34)</f>
        <v>0</v>
      </c>
      <c r="AQ9" s="4" t="e">
        <f>SUM('Расписание с 4 марта 2024'!#REF!)</f>
        <v>#REF!</v>
      </c>
      <c r="AR9" s="4">
        <f>SUM('Расписание с 4 марта 2024'!Y29:Y34)</f>
        <v>0</v>
      </c>
      <c r="AS9" s="4" t="e">
        <f>SUM('Расписание с 4 марта 2024'!#REF!)</f>
        <v>#REF!</v>
      </c>
      <c r="AT9" s="4">
        <f>SUM('Расписание с 4 марта 2024'!Z29:Z34)</f>
        <v>0</v>
      </c>
      <c r="AU9" s="4" t="e">
        <f>SUM('Расписание с 4 марта 2024'!#REF!)</f>
        <v>#REF!</v>
      </c>
      <c r="AV9" s="4">
        <f>SUM('Расписание с 4 марта 2024'!AA29:AA34)</f>
        <v>0</v>
      </c>
      <c r="AW9" s="4" t="e">
        <f>SUM('Расписание с 4 марта 2024'!#REF!)</f>
        <v>#REF!</v>
      </c>
      <c r="AX9" s="4">
        <f>SUM('Расписание с 4 марта 2024'!AB29:AB34)</f>
        <v>0</v>
      </c>
      <c r="AY9" s="4" t="e">
        <f>SUM('Расписание с 4 марта 2024'!#REF!)</f>
        <v>#REF!</v>
      </c>
      <c r="AZ9" s="4">
        <f>SUM('Расписание с 4 марта 2024'!AC29:AC34)</f>
        <v>0</v>
      </c>
      <c r="BA9" s="4" t="e">
        <f>SUM('Расписание с 4 марта 2024'!#REF!)</f>
        <v>#REF!</v>
      </c>
      <c r="BB9" s="4">
        <f>SUM('Расписание с 4 марта 2024'!AD29:AD34)</f>
        <v>0</v>
      </c>
      <c r="BC9" s="4" t="e">
        <f>SUM('Расписание с 4 марта 2024'!#REF!)</f>
        <v>#REF!</v>
      </c>
      <c r="BD9" s="4">
        <f>SUM('Расписание с 4 марта 2024'!AE29:AE34)</f>
        <v>0</v>
      </c>
      <c r="BE9" s="4" t="e">
        <f>SUM('Расписание с 4 марта 2024'!#REF!)</f>
        <v>#REF!</v>
      </c>
      <c r="BF9" s="4">
        <f>SUM('Расписание с 4 марта 2024'!AF29:AF34)</f>
        <v>0</v>
      </c>
      <c r="BG9" s="4" t="e">
        <f>SUM('Расписание с 4 марта 2024'!#REF!)</f>
        <v>#REF!</v>
      </c>
      <c r="BH9" s="4">
        <f>SUM('Расписание с 4 марта 2024'!AG29:AG34)</f>
        <v>0</v>
      </c>
      <c r="BI9" s="4" t="e">
        <f>SUM('Расписание с 4 марта 2024'!#REF!)</f>
        <v>#REF!</v>
      </c>
      <c r="BJ9" s="4">
        <f>SUM('Расписание с 4 марта 2024'!AH29:AH34)</f>
        <v>0</v>
      </c>
      <c r="BK9" s="4" t="e">
        <f>SUM('Расписание с 4 марта 2024'!#REF!)</f>
        <v>#REF!</v>
      </c>
      <c r="BL9" s="4">
        <f>SUM('Расписание с 4 марта 2024'!AI29:AI34)</f>
        <v>0</v>
      </c>
      <c r="BM9" s="4" t="e">
        <f>SUM('Расписание с 4 марта 2024'!#REF!)</f>
        <v>#REF!</v>
      </c>
      <c r="BN9" s="4">
        <f>SUM('Расписание с 4 марта 2024'!AJ29:AJ34)</f>
        <v>0</v>
      </c>
      <c r="BO9" s="4" t="e">
        <f>SUM('Расписание с 4 марта 2024'!#REF!)</f>
        <v>#REF!</v>
      </c>
      <c r="BP9" s="4">
        <f>SUM('Расписание с 4 марта 2024'!AK29:AK34)</f>
        <v>0</v>
      </c>
      <c r="BQ9" s="4" t="e">
        <f>SUM('Расписание с 4 марта 2024'!#REF!)</f>
        <v>#REF!</v>
      </c>
      <c r="BR9" s="4">
        <f>SUM('Расписание с 4 марта 2024'!AL29:AL34)</f>
        <v>0</v>
      </c>
      <c r="BS9" s="4" t="e">
        <f>SUM('Расписание с 4 марта 2024'!#REF!)</f>
        <v>#REF!</v>
      </c>
      <c r="BT9" s="4">
        <f>SUM('Расписание с 4 марта 2024'!AM29:AM34)</f>
        <v>0</v>
      </c>
      <c r="BU9" s="4" t="e">
        <f>SUM('Расписание с 4 марта 2024'!#REF!)</f>
        <v>#REF!</v>
      </c>
      <c r="BV9" s="4">
        <f>SUM('Расписание с 4 марта 2024'!AN29:AN34)</f>
        <v>0</v>
      </c>
      <c r="BW9" s="4" t="e">
        <f>SUM('Расписание с 4 марта 2024'!#REF!)</f>
        <v>#REF!</v>
      </c>
      <c r="BX9" s="4">
        <f>SUM('Расписание с 4 марта 2024'!AO29:AO34)</f>
        <v>0</v>
      </c>
      <c r="BY9" s="4" t="e">
        <f>SUM('Расписание с 4 марта 2024'!#REF!)</f>
        <v>#REF!</v>
      </c>
      <c r="BZ9" s="4">
        <f>SUM('Расписание с 4 марта 2024'!AP29:AP34)</f>
        <v>0</v>
      </c>
      <c r="CA9" s="4" t="e">
        <f>SUM('Расписание с 4 марта 2024'!#REF!)</f>
        <v>#REF!</v>
      </c>
      <c r="CB9" s="4">
        <f>SUM('Расписание с 4 марта 2024'!AQ29:AQ34)</f>
        <v>0</v>
      </c>
      <c r="CC9" s="4" t="e">
        <f>SUM('Расписание с 4 марта 2024'!#REF!)</f>
        <v>#REF!</v>
      </c>
      <c r="CD9" s="4">
        <f>SUM('Расписание с 4 марта 2024'!AR29:AR34)</f>
        <v>0</v>
      </c>
      <c r="CE9" s="4" t="e">
        <f>SUM('Расписание с 4 марта 2024'!#REF!)</f>
        <v>#REF!</v>
      </c>
      <c r="CF9" s="4">
        <f>SUM('Расписание с 4 марта 2024'!AS29:AS34)</f>
        <v>0</v>
      </c>
      <c r="CG9" s="4" t="e">
        <f>SUM('Расписание с 4 марта 2024'!#REF!)</f>
        <v>#REF!</v>
      </c>
      <c r="CH9" s="4">
        <f>SUM('Расписание с 4 марта 2024'!AT29:AT34)</f>
        <v>0</v>
      </c>
      <c r="CI9" s="4" t="e">
        <f>SUM('Расписание с 4 марта 2024'!#REF!)</f>
        <v>#REF!</v>
      </c>
      <c r="CJ9" s="4">
        <f>SUM('Расписание с 4 марта 2024'!AU29:AU34)</f>
        <v>0</v>
      </c>
      <c r="CK9" s="4" t="e">
        <f>SUM('Расписание с 4 марта 2024'!#REF!)</f>
        <v>#REF!</v>
      </c>
      <c r="CL9" s="4">
        <f>SUM('Расписание с 4 марта 2024'!AV29:AV34)</f>
        <v>0</v>
      </c>
      <c r="CM9" s="4" t="e">
        <f>SUM('Расписание с 4 марта 2024'!#REF!)</f>
        <v>#REF!</v>
      </c>
      <c r="CN9" s="4">
        <f>SUM('Расписание с 4 марта 2024'!AW29:AW34)</f>
        <v>0</v>
      </c>
      <c r="CO9" s="4" t="e">
        <f>SUM('Расписание с 4 марта 2024'!#REF!)</f>
        <v>#REF!</v>
      </c>
      <c r="CP9" s="4">
        <f>SUM('Расписание с 4 марта 2024'!AX29:AX34)</f>
        <v>0</v>
      </c>
      <c r="CQ9" s="4" t="e">
        <f>SUM('Расписание с 4 марта 2024'!#REF!)</f>
        <v>#REF!</v>
      </c>
      <c r="CR9" s="4">
        <f>SUM('Расписание с 4 марта 2024'!AY29:AY34)</f>
        <v>0</v>
      </c>
      <c r="CS9" s="4" t="e">
        <f>SUM('Расписание с 4 марта 2024'!#REF!)</f>
        <v>#REF!</v>
      </c>
      <c r="CT9" s="4">
        <f>SUM('Расписание с 4 марта 2024'!AZ29:AZ34)</f>
        <v>0</v>
      </c>
      <c r="CU9" s="4" t="e">
        <f>SUM('Расписание с 4 марта 2024'!#REF!)</f>
        <v>#REF!</v>
      </c>
      <c r="CV9" s="4">
        <f>SUM('Расписание с 4 марта 2024'!BA29:BA34)</f>
        <v>0</v>
      </c>
      <c r="CW9" s="4" t="e">
        <f>SUM('Расписание с 4 марта 2024'!#REF!)</f>
        <v>#REF!</v>
      </c>
      <c r="CX9" s="4">
        <f>SUM('Расписание с 4 марта 2024'!BB29:BB34)</f>
        <v>0</v>
      </c>
      <c r="CY9" s="4" t="e">
        <f>SUM('Расписание с 4 марта 2024'!#REF!)</f>
        <v>#REF!</v>
      </c>
    </row>
    <row r="10" spans="1:103" ht="15.75" x14ac:dyDescent="0.25">
      <c r="A10" s="7" t="s">
        <v>146</v>
      </c>
      <c r="B10" s="7" t="e">
        <f>'Расписание с 4 марта 2024'!#REF!</f>
        <v>#REF!</v>
      </c>
      <c r="C10" s="7" t="e">
        <f>'Расписание с 4 марта 2024'!#REF!</f>
        <v>#REF!</v>
      </c>
      <c r="D10" s="7" t="e">
        <f>'Расписание с 4 марта 2024'!#REF!</f>
        <v>#REF!</v>
      </c>
      <c r="E10" s="7" t="e">
        <f>'Расписание с 4 марта 2024'!#REF!</f>
        <v>#REF!</v>
      </c>
      <c r="F10" s="7" t="e">
        <f>'Расписание с 4 марта 2024'!#REF!</f>
        <v>#REF!</v>
      </c>
      <c r="G10" s="7" t="e">
        <f>'Расписание с 4 марта 2024'!#REF!</f>
        <v>#REF!</v>
      </c>
      <c r="H10" s="7" t="e">
        <f>'Расписание с 4 марта 2024'!#REF!</f>
        <v>#REF!</v>
      </c>
      <c r="I10" s="7" t="e">
        <f>'Расписание с 4 марта 2024'!#REF!</f>
        <v>#REF!</v>
      </c>
      <c r="J10" s="7" t="e">
        <f>'Расписание с 4 марта 2024'!#REF!</f>
        <v>#REF!</v>
      </c>
      <c r="K10" s="7" t="e">
        <f>'Расписание с 4 марта 2024'!#REF!</f>
        <v>#REF!</v>
      </c>
      <c r="L10" s="7" t="e">
        <f>'Расписание с 4 марта 2024'!#REF!</f>
        <v>#REF!</v>
      </c>
      <c r="M10" s="7" t="e">
        <f>'Расписание с 4 марта 2024'!#REF!</f>
        <v>#REF!</v>
      </c>
      <c r="N10" s="7" t="e">
        <f>'Расписание с 4 марта 2024'!#REF!</f>
        <v>#REF!</v>
      </c>
      <c r="O10" s="7" t="e">
        <f>'Расписание с 4 марта 2024'!#REF!</f>
        <v>#REF!</v>
      </c>
      <c r="P10" s="7" t="e">
        <f>'Расписание с 4 марта 2024'!#REF!</f>
        <v>#REF!</v>
      </c>
      <c r="Q10" s="7" t="e">
        <f>'Расписание с 4 марта 2024'!#REF!</f>
        <v>#REF!</v>
      </c>
      <c r="R10" s="7" t="e">
        <f>'Расписание с 4 марта 2024'!#REF!</f>
        <v>#REF!</v>
      </c>
      <c r="S10" s="7" t="e">
        <f>'Расписание с 4 марта 2024'!#REF!</f>
        <v>#REF!</v>
      </c>
      <c r="T10" s="7" t="e">
        <f>'Расписание с 4 марта 2024'!#REF!</f>
        <v>#REF!</v>
      </c>
      <c r="U10" s="7" t="e">
        <f>'Расписание с 4 марта 2024'!#REF!</f>
        <v>#REF!</v>
      </c>
      <c r="V10" s="7" t="e">
        <f>'Расписание с 4 марта 2024'!#REF!</f>
        <v>#REF!</v>
      </c>
      <c r="W10" s="7" t="e">
        <f>'Расписание с 4 марта 2024'!#REF!</f>
        <v>#REF!</v>
      </c>
      <c r="X10" s="7" t="e">
        <f>'Расписание с 4 марта 2024'!#REF!</f>
        <v>#REF!</v>
      </c>
      <c r="Y10" s="7" t="e">
        <f>'Расписание с 4 марта 2024'!#REF!</f>
        <v>#REF!</v>
      </c>
      <c r="Z10" s="7" t="e">
        <f>'Расписание с 4 марта 2024'!#REF!</f>
        <v>#REF!</v>
      </c>
      <c r="AA10" s="7" t="e">
        <f>'Расписание с 4 марта 2024'!#REF!</f>
        <v>#REF!</v>
      </c>
      <c r="AB10" s="7" t="e">
        <f>'Расписание с 4 марта 2024'!#REF!</f>
        <v>#REF!</v>
      </c>
      <c r="AC10" s="7" t="e">
        <f>'Расписание с 4 марта 2024'!#REF!</f>
        <v>#REF!</v>
      </c>
      <c r="AD10" s="7" t="e">
        <f>'Расписание с 4 марта 2024'!#REF!</f>
        <v>#REF!</v>
      </c>
      <c r="AE10" s="7" t="e">
        <f>'Расписание с 4 марта 2024'!#REF!</f>
        <v>#REF!</v>
      </c>
      <c r="AF10" s="7" t="e">
        <f>'Расписание с 4 марта 2024'!#REF!</f>
        <v>#REF!</v>
      </c>
      <c r="AG10" s="7" t="e">
        <f>'Расписание с 4 марта 2024'!#REF!</f>
        <v>#REF!</v>
      </c>
      <c r="AH10" s="7" t="e">
        <f>'Расписание с 4 марта 2024'!#REF!</f>
        <v>#REF!</v>
      </c>
      <c r="AI10" s="7" t="e">
        <f>'Расписание с 4 марта 2024'!#REF!</f>
        <v>#REF!</v>
      </c>
      <c r="AJ10" s="7" t="e">
        <f>'Расписание с 4 марта 2024'!#REF!</f>
        <v>#REF!</v>
      </c>
      <c r="AK10" s="7" t="e">
        <f>'Расписание с 4 марта 2024'!#REF!</f>
        <v>#REF!</v>
      </c>
      <c r="AL10" s="7" t="e">
        <f>'Расписание с 4 марта 2024'!#REF!</f>
        <v>#REF!</v>
      </c>
      <c r="AM10" s="7" t="e">
        <f>'Расписание с 4 марта 2024'!#REF!</f>
        <v>#REF!</v>
      </c>
      <c r="AN10" s="7" t="e">
        <f>'Расписание с 4 марта 2024'!#REF!</f>
        <v>#REF!</v>
      </c>
      <c r="AO10" s="7" t="e">
        <f>'Расписание с 4 марта 2024'!#REF!</f>
        <v>#REF!</v>
      </c>
      <c r="AP10" s="7" t="e">
        <f>'Расписание с 4 марта 2024'!#REF!</f>
        <v>#REF!</v>
      </c>
      <c r="AQ10" s="7" t="e">
        <f>'Расписание с 4 марта 2024'!#REF!</f>
        <v>#REF!</v>
      </c>
      <c r="AR10" s="7" t="e">
        <f>'Расписание с 4 марта 2024'!#REF!</f>
        <v>#REF!</v>
      </c>
      <c r="AS10" s="7" t="e">
        <f>'Расписание с 4 марта 2024'!#REF!</f>
        <v>#REF!</v>
      </c>
      <c r="AT10" s="7" t="e">
        <f>'Расписание с 4 марта 2024'!#REF!</f>
        <v>#REF!</v>
      </c>
      <c r="AU10" s="7" t="e">
        <f>'Расписание с 4 марта 2024'!#REF!</f>
        <v>#REF!</v>
      </c>
      <c r="AV10" s="7" t="e">
        <f>'Расписание с 4 марта 2024'!#REF!</f>
        <v>#REF!</v>
      </c>
      <c r="AW10" s="7" t="e">
        <f>'Расписание с 4 марта 2024'!#REF!</f>
        <v>#REF!</v>
      </c>
      <c r="AX10" s="7" t="e">
        <f>'Расписание с 4 марта 2024'!#REF!</f>
        <v>#REF!</v>
      </c>
      <c r="AY10" s="7" t="e">
        <f>'Расписание с 4 марта 2024'!#REF!</f>
        <v>#REF!</v>
      </c>
      <c r="AZ10" s="7" t="e">
        <f>'Расписание с 4 марта 2024'!#REF!</f>
        <v>#REF!</v>
      </c>
      <c r="BA10" s="7" t="e">
        <f>'Расписание с 4 марта 2024'!#REF!</f>
        <v>#REF!</v>
      </c>
      <c r="BB10" s="7" t="e">
        <f>'Расписание с 4 марта 2024'!#REF!</f>
        <v>#REF!</v>
      </c>
      <c r="BC10" s="7" t="e">
        <f>'Расписание с 4 марта 2024'!#REF!</f>
        <v>#REF!</v>
      </c>
      <c r="BD10" s="7" t="e">
        <f>'Расписание с 4 марта 2024'!#REF!</f>
        <v>#REF!</v>
      </c>
      <c r="BE10" s="7" t="e">
        <f>'Расписание с 4 марта 2024'!#REF!</f>
        <v>#REF!</v>
      </c>
      <c r="BF10" s="7" t="e">
        <f>'Расписание с 4 марта 2024'!#REF!</f>
        <v>#REF!</v>
      </c>
      <c r="BG10" s="7" t="e">
        <f>'Расписание с 4 марта 2024'!#REF!</f>
        <v>#REF!</v>
      </c>
      <c r="BH10" s="7" t="e">
        <f>'Расписание с 4 марта 2024'!#REF!</f>
        <v>#REF!</v>
      </c>
      <c r="BI10" s="7" t="e">
        <f>'Расписание с 4 марта 2024'!#REF!</f>
        <v>#REF!</v>
      </c>
      <c r="BJ10" s="7" t="e">
        <f>'Расписание с 4 марта 2024'!#REF!</f>
        <v>#REF!</v>
      </c>
      <c r="BK10" s="7" t="e">
        <f>'Расписание с 4 марта 2024'!#REF!</f>
        <v>#REF!</v>
      </c>
      <c r="BL10" s="7" t="e">
        <f>'Расписание с 4 марта 2024'!#REF!</f>
        <v>#REF!</v>
      </c>
      <c r="BM10" s="7" t="e">
        <f>'Расписание с 4 марта 2024'!#REF!</f>
        <v>#REF!</v>
      </c>
      <c r="BN10" s="7" t="e">
        <f>'Расписание с 4 марта 2024'!#REF!</f>
        <v>#REF!</v>
      </c>
      <c r="BO10" s="7" t="e">
        <f>'Расписание с 4 марта 2024'!#REF!</f>
        <v>#REF!</v>
      </c>
      <c r="BP10" s="7" t="e">
        <f>'Расписание с 4 марта 2024'!#REF!</f>
        <v>#REF!</v>
      </c>
      <c r="BQ10" s="7" t="e">
        <f>'Расписание с 4 марта 2024'!#REF!</f>
        <v>#REF!</v>
      </c>
      <c r="BR10" s="7" t="e">
        <f>'Расписание с 4 марта 2024'!#REF!</f>
        <v>#REF!</v>
      </c>
      <c r="BS10" s="7" t="e">
        <f>'Расписание с 4 марта 2024'!#REF!</f>
        <v>#REF!</v>
      </c>
      <c r="BT10" s="7" t="e">
        <f>'Расписание с 4 марта 2024'!#REF!</f>
        <v>#REF!</v>
      </c>
      <c r="BU10" s="7" t="e">
        <f>'Расписание с 4 марта 2024'!#REF!</f>
        <v>#REF!</v>
      </c>
      <c r="BV10" s="7" t="e">
        <f>'Расписание с 4 марта 2024'!#REF!</f>
        <v>#REF!</v>
      </c>
      <c r="BW10" s="7" t="e">
        <f>'Расписание с 4 марта 2024'!#REF!</f>
        <v>#REF!</v>
      </c>
      <c r="BX10" s="7" t="e">
        <f>'Расписание с 4 марта 2024'!#REF!</f>
        <v>#REF!</v>
      </c>
      <c r="BY10" s="7" t="e">
        <f>'Расписание с 4 марта 2024'!#REF!</f>
        <v>#REF!</v>
      </c>
      <c r="BZ10" s="7" t="e">
        <f>'Расписание с 4 марта 2024'!#REF!</f>
        <v>#REF!</v>
      </c>
      <c r="CA10" s="7" t="e">
        <f>'Расписание с 4 марта 2024'!#REF!</f>
        <v>#REF!</v>
      </c>
      <c r="CB10" s="7" t="e">
        <f>'Расписание с 4 марта 2024'!#REF!</f>
        <v>#REF!</v>
      </c>
      <c r="CC10" s="7" t="e">
        <f>'Расписание с 4 марта 2024'!#REF!</f>
        <v>#REF!</v>
      </c>
      <c r="CD10" s="7" t="e">
        <f>'Расписание с 4 марта 2024'!#REF!</f>
        <v>#REF!</v>
      </c>
      <c r="CE10" s="7" t="e">
        <f>'Расписание с 4 марта 2024'!#REF!</f>
        <v>#REF!</v>
      </c>
      <c r="CF10" s="7" t="e">
        <f>'Расписание с 4 марта 2024'!#REF!</f>
        <v>#REF!</v>
      </c>
      <c r="CG10" s="7" t="e">
        <f>'Расписание с 4 марта 2024'!#REF!</f>
        <v>#REF!</v>
      </c>
      <c r="CH10" s="7" t="e">
        <f>'Расписание с 4 марта 2024'!#REF!</f>
        <v>#REF!</v>
      </c>
      <c r="CI10" s="7" t="e">
        <f>'Расписание с 4 марта 2024'!#REF!</f>
        <v>#REF!</v>
      </c>
      <c r="CJ10" s="7" t="e">
        <f>'Расписание с 4 марта 2024'!#REF!</f>
        <v>#REF!</v>
      </c>
      <c r="CK10" s="7" t="e">
        <f>'Расписание с 4 марта 2024'!#REF!</f>
        <v>#REF!</v>
      </c>
      <c r="CL10" s="7" t="e">
        <f>'Расписание с 4 марта 2024'!#REF!</f>
        <v>#REF!</v>
      </c>
      <c r="CM10" s="7" t="e">
        <f>'Расписание с 4 марта 2024'!#REF!</f>
        <v>#REF!</v>
      </c>
      <c r="CN10" s="7" t="e">
        <f>'Расписание с 4 марта 2024'!#REF!</f>
        <v>#REF!</v>
      </c>
      <c r="CO10" s="7" t="e">
        <f>'Расписание с 4 марта 2024'!#REF!</f>
        <v>#REF!</v>
      </c>
      <c r="CP10" s="7" t="e">
        <f>'Расписание с 4 марта 2024'!#REF!</f>
        <v>#REF!</v>
      </c>
      <c r="CQ10" s="7" t="e">
        <f>'Расписание с 4 марта 2024'!#REF!</f>
        <v>#REF!</v>
      </c>
      <c r="CR10" s="7" t="e">
        <f>'Расписание с 4 марта 2024'!#REF!</f>
        <v>#REF!</v>
      </c>
      <c r="CS10" s="7" t="e">
        <f>'Расписание с 4 марта 2024'!#REF!</f>
        <v>#REF!</v>
      </c>
      <c r="CT10" s="7" t="e">
        <f>'Расписание с 4 марта 2024'!#REF!</f>
        <v>#REF!</v>
      </c>
      <c r="CU10" s="7" t="e">
        <f>'Расписание с 4 марта 2024'!#REF!</f>
        <v>#REF!</v>
      </c>
      <c r="CV10" s="7" t="e">
        <f>'Расписание с 4 марта 2024'!#REF!</f>
        <v>#REF!</v>
      </c>
      <c r="CW10" s="7" t="e">
        <f>'Расписание с 4 марта 2024'!#REF!</f>
        <v>#REF!</v>
      </c>
      <c r="CX10" s="7" t="e">
        <f>'Расписание с 4 марта 2024'!#REF!</f>
        <v>#REF!</v>
      </c>
      <c r="CY10" s="7" t="e">
        <f>'Расписание с 4 марта 2024'!#REF!</f>
        <v>#REF!</v>
      </c>
    </row>
    <row r="11" spans="1:103" ht="15.75" x14ac:dyDescent="0.25">
      <c r="A11" s="8" t="s">
        <v>147</v>
      </c>
      <c r="B11" s="8" t="e">
        <f>#REF!</f>
        <v>#REF!</v>
      </c>
      <c r="C11" s="8" t="e">
        <f>#REF!</f>
        <v>#REF!</v>
      </c>
      <c r="D11" s="8" t="e">
        <f>#REF!</f>
        <v>#REF!</v>
      </c>
      <c r="E11" s="8" t="e">
        <f>#REF!</f>
        <v>#REF!</v>
      </c>
      <c r="F11" s="8" t="e">
        <f>#REF!</f>
        <v>#REF!</v>
      </c>
      <c r="G11" s="8" t="e">
        <f>#REF!</f>
        <v>#REF!</v>
      </c>
      <c r="H11" s="8" t="e">
        <f>#REF!</f>
        <v>#REF!</v>
      </c>
      <c r="I11" s="8" t="e">
        <f>#REF!</f>
        <v>#REF!</v>
      </c>
      <c r="J11" s="8" t="e">
        <f>#REF!</f>
        <v>#REF!</v>
      </c>
      <c r="K11" s="8" t="e">
        <f>#REF!</f>
        <v>#REF!</v>
      </c>
      <c r="L11" s="8" t="e">
        <f>#REF!</f>
        <v>#REF!</v>
      </c>
      <c r="M11" s="8" t="e">
        <f>#REF!</f>
        <v>#REF!</v>
      </c>
      <c r="N11" s="8" t="e">
        <f>#REF!</f>
        <v>#REF!</v>
      </c>
      <c r="O11" s="8" t="e">
        <f>#REF!</f>
        <v>#REF!</v>
      </c>
      <c r="P11" s="8" t="e">
        <f>#REF!</f>
        <v>#REF!</v>
      </c>
      <c r="Q11" s="8">
        <v>110</v>
      </c>
      <c r="R11" s="8" t="e">
        <f>#REF!</f>
        <v>#REF!</v>
      </c>
      <c r="S11" s="8">
        <v>110</v>
      </c>
      <c r="T11" s="8" t="e">
        <f>#REF!</f>
        <v>#REF!</v>
      </c>
      <c r="U11" s="8">
        <v>110</v>
      </c>
      <c r="V11" s="8" t="e">
        <f>#REF!</f>
        <v>#REF!</v>
      </c>
      <c r="W11" s="8">
        <v>110</v>
      </c>
      <c r="X11" s="8" t="e">
        <f>#REF!</f>
        <v>#REF!</v>
      </c>
      <c r="Y11" s="8">
        <v>110</v>
      </c>
      <c r="Z11" s="8" t="e">
        <f>#REF!</f>
        <v>#REF!</v>
      </c>
      <c r="AA11" s="8">
        <v>110</v>
      </c>
      <c r="AB11" s="8" t="e">
        <f>#REF!</f>
        <v>#REF!</v>
      </c>
      <c r="AC11" s="8">
        <v>110</v>
      </c>
      <c r="AD11" s="8" t="e">
        <f>#REF!</f>
        <v>#REF!</v>
      </c>
      <c r="AE11" s="8">
        <v>110</v>
      </c>
      <c r="AF11" s="8" t="e">
        <f>#REF!</f>
        <v>#REF!</v>
      </c>
      <c r="AG11" s="8" t="e">
        <f>#REF!</f>
        <v>#REF!</v>
      </c>
      <c r="AH11" s="8" t="e">
        <f>#REF!</f>
        <v>#REF!</v>
      </c>
      <c r="AI11" s="8" t="e">
        <f>#REF!</f>
        <v>#REF!</v>
      </c>
      <c r="AJ11" s="8" t="e">
        <f>#REF!</f>
        <v>#REF!</v>
      </c>
      <c r="AK11" s="8">
        <v>130</v>
      </c>
      <c r="AL11" s="8" t="e">
        <f>#REF!</f>
        <v>#REF!</v>
      </c>
      <c r="AM11" s="8">
        <v>130</v>
      </c>
      <c r="AN11" s="8" t="e">
        <f>#REF!</f>
        <v>#REF!</v>
      </c>
      <c r="AO11" s="8">
        <v>130</v>
      </c>
      <c r="AP11" s="8" t="e">
        <f>#REF!</f>
        <v>#REF!</v>
      </c>
      <c r="AQ11" s="8">
        <v>130</v>
      </c>
      <c r="AR11" s="8" t="e">
        <f>#REF!</f>
        <v>#REF!</v>
      </c>
      <c r="AS11" s="8">
        <v>130</v>
      </c>
      <c r="AT11" s="8" t="e">
        <f>#REF!</f>
        <v>#REF!</v>
      </c>
      <c r="AU11" s="8">
        <v>130</v>
      </c>
      <c r="AV11" s="8" t="e">
        <f>#REF!</f>
        <v>#REF!</v>
      </c>
      <c r="AW11" s="8">
        <v>130</v>
      </c>
      <c r="AX11" s="8" t="e">
        <f>#REF!</f>
        <v>#REF!</v>
      </c>
      <c r="AY11" s="8">
        <v>124</v>
      </c>
      <c r="AZ11" s="8">
        <v>125</v>
      </c>
      <c r="BA11" s="8">
        <v>124</v>
      </c>
      <c r="BB11" s="8">
        <v>127</v>
      </c>
      <c r="BC11" s="8">
        <v>124</v>
      </c>
      <c r="BD11" s="8">
        <v>129</v>
      </c>
      <c r="BE11" s="8">
        <v>130</v>
      </c>
      <c r="BF11" s="8">
        <v>131</v>
      </c>
      <c r="BG11" s="8">
        <v>130</v>
      </c>
      <c r="BH11" s="8">
        <v>133</v>
      </c>
      <c r="BI11" s="8">
        <v>130</v>
      </c>
      <c r="BJ11" s="8">
        <v>135</v>
      </c>
      <c r="BK11" s="8">
        <v>130</v>
      </c>
      <c r="BL11" s="8">
        <v>137</v>
      </c>
      <c r="BM11" s="8">
        <v>130</v>
      </c>
      <c r="BN11" s="8">
        <v>139</v>
      </c>
      <c r="BO11" s="8">
        <v>130</v>
      </c>
      <c r="BP11" s="8">
        <v>141</v>
      </c>
      <c r="BQ11" s="8">
        <v>130</v>
      </c>
      <c r="BR11" s="8">
        <v>143</v>
      </c>
      <c r="BS11" s="8">
        <v>130</v>
      </c>
      <c r="BT11" s="8">
        <v>145</v>
      </c>
      <c r="BU11" s="8">
        <v>124</v>
      </c>
      <c r="BV11" s="8">
        <v>124</v>
      </c>
      <c r="BW11" s="8">
        <v>124</v>
      </c>
      <c r="BX11" s="8">
        <v>149</v>
      </c>
      <c r="BY11" s="8">
        <v>124</v>
      </c>
      <c r="BZ11" s="8">
        <v>151</v>
      </c>
      <c r="CA11" s="8">
        <v>124</v>
      </c>
      <c r="CB11" s="8">
        <v>153</v>
      </c>
      <c r="CC11" s="8">
        <v>124</v>
      </c>
      <c r="CD11" s="8">
        <v>155</v>
      </c>
      <c r="CE11" s="8">
        <v>127</v>
      </c>
      <c r="CF11" s="8">
        <v>157</v>
      </c>
      <c r="CG11" s="8">
        <v>127</v>
      </c>
      <c r="CH11" s="8">
        <v>159</v>
      </c>
      <c r="CI11" s="8">
        <v>127</v>
      </c>
      <c r="CJ11" s="8">
        <v>161</v>
      </c>
      <c r="CK11" s="8">
        <v>127</v>
      </c>
      <c r="CL11" s="8">
        <v>163</v>
      </c>
      <c r="CM11" s="8">
        <v>127</v>
      </c>
      <c r="CN11" s="8">
        <v>165</v>
      </c>
      <c r="CO11" s="8">
        <v>127</v>
      </c>
      <c r="CP11" s="8">
        <v>167</v>
      </c>
      <c r="CQ11" s="8">
        <v>127</v>
      </c>
      <c r="CR11" s="8">
        <v>169</v>
      </c>
      <c r="CS11" s="8">
        <v>127</v>
      </c>
      <c r="CT11" s="8">
        <v>171</v>
      </c>
      <c r="CU11" s="8">
        <v>127</v>
      </c>
      <c r="CV11" s="8">
        <v>173</v>
      </c>
      <c r="CW11" s="8">
        <v>127</v>
      </c>
      <c r="CX11" s="8">
        <v>175</v>
      </c>
      <c r="CY11" s="8">
        <v>127</v>
      </c>
    </row>
    <row r="12" spans="1:103" ht="15.75" x14ac:dyDescent="0.25">
      <c r="A12" s="8" t="s">
        <v>148</v>
      </c>
      <c r="B12" s="8" t="e">
        <f t="shared" ref="B12:CY12" si="0">B10-B11</f>
        <v>#REF!</v>
      </c>
      <c r="C12" s="8" t="e">
        <f t="shared" si="0"/>
        <v>#REF!</v>
      </c>
      <c r="D12" s="8" t="e">
        <f t="shared" si="0"/>
        <v>#REF!</v>
      </c>
      <c r="E12" s="8" t="e">
        <f t="shared" si="0"/>
        <v>#REF!</v>
      </c>
      <c r="F12" s="8" t="e">
        <f t="shared" si="0"/>
        <v>#REF!</v>
      </c>
      <c r="G12" s="8" t="e">
        <f t="shared" si="0"/>
        <v>#REF!</v>
      </c>
      <c r="H12" s="8" t="e">
        <f t="shared" si="0"/>
        <v>#REF!</v>
      </c>
      <c r="I12" s="8" t="e">
        <f t="shared" si="0"/>
        <v>#REF!</v>
      </c>
      <c r="J12" s="8" t="e">
        <f t="shared" si="0"/>
        <v>#REF!</v>
      </c>
      <c r="K12" s="8" t="e">
        <f t="shared" si="0"/>
        <v>#REF!</v>
      </c>
      <c r="L12" s="8" t="e">
        <f t="shared" si="0"/>
        <v>#REF!</v>
      </c>
      <c r="M12" s="8" t="e">
        <f t="shared" si="0"/>
        <v>#REF!</v>
      </c>
      <c r="N12" s="8" t="e">
        <f t="shared" si="0"/>
        <v>#REF!</v>
      </c>
      <c r="O12" s="8" t="e">
        <f t="shared" si="0"/>
        <v>#REF!</v>
      </c>
      <c r="P12" s="8" t="e">
        <f t="shared" si="0"/>
        <v>#REF!</v>
      </c>
      <c r="Q12" s="8" t="e">
        <f t="shared" si="0"/>
        <v>#REF!</v>
      </c>
      <c r="R12" s="8" t="e">
        <f t="shared" si="0"/>
        <v>#REF!</v>
      </c>
      <c r="S12" s="8" t="e">
        <f t="shared" si="0"/>
        <v>#REF!</v>
      </c>
      <c r="T12" s="8" t="e">
        <f t="shared" si="0"/>
        <v>#REF!</v>
      </c>
      <c r="U12" s="8" t="e">
        <f t="shared" si="0"/>
        <v>#REF!</v>
      </c>
      <c r="V12" s="8" t="e">
        <f t="shared" si="0"/>
        <v>#REF!</v>
      </c>
      <c r="W12" s="8" t="e">
        <f t="shared" si="0"/>
        <v>#REF!</v>
      </c>
      <c r="X12" s="8" t="e">
        <f t="shared" si="0"/>
        <v>#REF!</v>
      </c>
      <c r="Y12" s="8" t="e">
        <f t="shared" si="0"/>
        <v>#REF!</v>
      </c>
      <c r="Z12" s="8" t="e">
        <f t="shared" si="0"/>
        <v>#REF!</v>
      </c>
      <c r="AA12" s="8" t="e">
        <f t="shared" si="0"/>
        <v>#REF!</v>
      </c>
      <c r="AB12" s="8" t="e">
        <f t="shared" si="0"/>
        <v>#REF!</v>
      </c>
      <c r="AC12" s="8" t="e">
        <f t="shared" si="0"/>
        <v>#REF!</v>
      </c>
      <c r="AD12" s="8" t="e">
        <f t="shared" si="0"/>
        <v>#REF!</v>
      </c>
      <c r="AE12" s="8" t="e">
        <f t="shared" si="0"/>
        <v>#REF!</v>
      </c>
      <c r="AF12" s="8" t="e">
        <f t="shared" si="0"/>
        <v>#REF!</v>
      </c>
      <c r="AG12" s="8" t="e">
        <f t="shared" si="0"/>
        <v>#REF!</v>
      </c>
      <c r="AH12" s="8" t="e">
        <f t="shared" si="0"/>
        <v>#REF!</v>
      </c>
      <c r="AI12" s="8" t="e">
        <f t="shared" si="0"/>
        <v>#REF!</v>
      </c>
      <c r="AJ12" s="8" t="e">
        <f t="shared" si="0"/>
        <v>#REF!</v>
      </c>
      <c r="AK12" s="8" t="e">
        <f t="shared" si="0"/>
        <v>#REF!</v>
      </c>
      <c r="AL12" s="8" t="e">
        <f t="shared" si="0"/>
        <v>#REF!</v>
      </c>
      <c r="AM12" s="8" t="e">
        <f t="shared" si="0"/>
        <v>#REF!</v>
      </c>
      <c r="AN12" s="8" t="e">
        <f t="shared" si="0"/>
        <v>#REF!</v>
      </c>
      <c r="AO12" s="8" t="e">
        <f t="shared" si="0"/>
        <v>#REF!</v>
      </c>
      <c r="AP12" s="8" t="e">
        <f t="shared" si="0"/>
        <v>#REF!</v>
      </c>
      <c r="AQ12" s="8" t="e">
        <f t="shared" si="0"/>
        <v>#REF!</v>
      </c>
      <c r="AR12" s="8" t="e">
        <f t="shared" si="0"/>
        <v>#REF!</v>
      </c>
      <c r="AS12" s="8" t="e">
        <f t="shared" si="0"/>
        <v>#REF!</v>
      </c>
      <c r="AT12" s="8" t="e">
        <f t="shared" si="0"/>
        <v>#REF!</v>
      </c>
      <c r="AU12" s="8" t="e">
        <f t="shared" si="0"/>
        <v>#REF!</v>
      </c>
      <c r="AV12" s="8" t="e">
        <f t="shared" si="0"/>
        <v>#REF!</v>
      </c>
      <c r="AW12" s="8" t="e">
        <f t="shared" si="0"/>
        <v>#REF!</v>
      </c>
      <c r="AX12" s="8" t="e">
        <f t="shared" si="0"/>
        <v>#REF!</v>
      </c>
      <c r="AY12" s="8" t="e">
        <f t="shared" si="0"/>
        <v>#REF!</v>
      </c>
      <c r="AZ12" s="8" t="e">
        <f t="shared" si="0"/>
        <v>#REF!</v>
      </c>
      <c r="BA12" s="8" t="e">
        <f t="shared" si="0"/>
        <v>#REF!</v>
      </c>
      <c r="BB12" s="8" t="e">
        <f t="shared" si="0"/>
        <v>#REF!</v>
      </c>
      <c r="BC12" s="8" t="e">
        <f t="shared" si="0"/>
        <v>#REF!</v>
      </c>
      <c r="BD12" s="8" t="e">
        <f t="shared" si="0"/>
        <v>#REF!</v>
      </c>
      <c r="BE12" s="8" t="e">
        <f t="shared" si="0"/>
        <v>#REF!</v>
      </c>
      <c r="BF12" s="8" t="e">
        <f t="shared" si="0"/>
        <v>#REF!</v>
      </c>
      <c r="BG12" s="8" t="e">
        <f t="shared" si="0"/>
        <v>#REF!</v>
      </c>
      <c r="BH12" s="8" t="e">
        <f t="shared" si="0"/>
        <v>#REF!</v>
      </c>
      <c r="BI12" s="8" t="e">
        <f t="shared" si="0"/>
        <v>#REF!</v>
      </c>
      <c r="BJ12" s="8" t="e">
        <f t="shared" si="0"/>
        <v>#REF!</v>
      </c>
      <c r="BK12" s="8" t="e">
        <f t="shared" si="0"/>
        <v>#REF!</v>
      </c>
      <c r="BL12" s="8" t="e">
        <f t="shared" si="0"/>
        <v>#REF!</v>
      </c>
      <c r="BM12" s="8" t="e">
        <f t="shared" si="0"/>
        <v>#REF!</v>
      </c>
      <c r="BN12" s="8" t="e">
        <f t="shared" si="0"/>
        <v>#REF!</v>
      </c>
      <c r="BO12" s="8" t="e">
        <f t="shared" si="0"/>
        <v>#REF!</v>
      </c>
      <c r="BP12" s="8" t="e">
        <f t="shared" si="0"/>
        <v>#REF!</v>
      </c>
      <c r="BQ12" s="8" t="e">
        <f t="shared" si="0"/>
        <v>#REF!</v>
      </c>
      <c r="BR12" s="8" t="e">
        <f t="shared" si="0"/>
        <v>#REF!</v>
      </c>
      <c r="BS12" s="8" t="e">
        <f t="shared" si="0"/>
        <v>#REF!</v>
      </c>
      <c r="BT12" s="8" t="e">
        <f t="shared" si="0"/>
        <v>#REF!</v>
      </c>
      <c r="BU12" s="8" t="e">
        <f t="shared" si="0"/>
        <v>#REF!</v>
      </c>
      <c r="BV12" s="8" t="e">
        <f t="shared" si="0"/>
        <v>#REF!</v>
      </c>
      <c r="BW12" s="8" t="e">
        <f t="shared" si="0"/>
        <v>#REF!</v>
      </c>
      <c r="BX12" s="8" t="e">
        <f t="shared" si="0"/>
        <v>#REF!</v>
      </c>
      <c r="BY12" s="8" t="e">
        <f t="shared" si="0"/>
        <v>#REF!</v>
      </c>
      <c r="BZ12" s="8" t="e">
        <f t="shared" si="0"/>
        <v>#REF!</v>
      </c>
      <c r="CA12" s="8" t="e">
        <f t="shared" si="0"/>
        <v>#REF!</v>
      </c>
      <c r="CB12" s="8" t="e">
        <f t="shared" si="0"/>
        <v>#REF!</v>
      </c>
      <c r="CC12" s="8" t="e">
        <f t="shared" si="0"/>
        <v>#REF!</v>
      </c>
      <c r="CD12" s="8" t="e">
        <f t="shared" si="0"/>
        <v>#REF!</v>
      </c>
      <c r="CE12" s="8" t="e">
        <f t="shared" si="0"/>
        <v>#REF!</v>
      </c>
      <c r="CF12" s="8" t="e">
        <f t="shared" si="0"/>
        <v>#REF!</v>
      </c>
      <c r="CG12" s="8" t="e">
        <f t="shared" si="0"/>
        <v>#REF!</v>
      </c>
      <c r="CH12" s="8" t="e">
        <f t="shared" si="0"/>
        <v>#REF!</v>
      </c>
      <c r="CI12" s="8" t="e">
        <f t="shared" si="0"/>
        <v>#REF!</v>
      </c>
      <c r="CJ12" s="8" t="e">
        <f t="shared" si="0"/>
        <v>#REF!</v>
      </c>
      <c r="CK12" s="8" t="e">
        <f t="shared" si="0"/>
        <v>#REF!</v>
      </c>
      <c r="CL12" s="8" t="e">
        <f t="shared" si="0"/>
        <v>#REF!</v>
      </c>
      <c r="CM12" s="8" t="e">
        <f t="shared" si="0"/>
        <v>#REF!</v>
      </c>
      <c r="CN12" s="8" t="e">
        <f t="shared" si="0"/>
        <v>#REF!</v>
      </c>
      <c r="CO12" s="8" t="e">
        <f t="shared" si="0"/>
        <v>#REF!</v>
      </c>
      <c r="CP12" s="8" t="e">
        <f t="shared" si="0"/>
        <v>#REF!</v>
      </c>
      <c r="CQ12" s="8" t="e">
        <f t="shared" si="0"/>
        <v>#REF!</v>
      </c>
      <c r="CR12" s="8" t="e">
        <f t="shared" si="0"/>
        <v>#REF!</v>
      </c>
      <c r="CS12" s="8" t="e">
        <f t="shared" si="0"/>
        <v>#REF!</v>
      </c>
      <c r="CT12" s="8" t="e">
        <f t="shared" si="0"/>
        <v>#REF!</v>
      </c>
      <c r="CU12" s="8" t="e">
        <f t="shared" si="0"/>
        <v>#REF!</v>
      </c>
      <c r="CV12" s="8" t="e">
        <f t="shared" si="0"/>
        <v>#REF!</v>
      </c>
      <c r="CW12" s="8" t="e">
        <f t="shared" si="0"/>
        <v>#REF!</v>
      </c>
      <c r="CX12" s="8" t="e">
        <f t="shared" si="0"/>
        <v>#REF!</v>
      </c>
      <c r="CY12" s="8" t="e">
        <f t="shared" si="0"/>
        <v>#REF!</v>
      </c>
    </row>
    <row r="13" spans="1:103" x14ac:dyDescent="0.25">
      <c r="AY13" s="9"/>
      <c r="BA13" s="9"/>
      <c r="BC13" s="9"/>
    </row>
    <row r="14" spans="1:103" x14ac:dyDescent="0.25">
      <c r="BA14" s="9" t="s">
        <v>149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4"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T2:CU2"/>
    <mergeCell ref="CV2:CW2"/>
    <mergeCell ref="CX2:CY2"/>
    <mergeCell ref="CF2:CG2"/>
    <mergeCell ref="CH2:CI2"/>
    <mergeCell ref="CJ2:CK2"/>
    <mergeCell ref="CL2:CM2"/>
    <mergeCell ref="CN2:CO2"/>
    <mergeCell ref="CP2:CQ2"/>
    <mergeCell ref="CR2:CS2"/>
    <mergeCell ref="BN3:BO3"/>
    <mergeCell ref="BP3:BQ3"/>
    <mergeCell ref="BR3:BS3"/>
    <mergeCell ref="BT3:BU3"/>
    <mergeCell ref="BV3:BW3"/>
    <mergeCell ref="BX3:BY3"/>
    <mergeCell ref="BZ3:CA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CN3:CO3"/>
    <mergeCell ref="A2:A4"/>
    <mergeCell ref="B2:C2"/>
    <mergeCell ref="D2:E2"/>
    <mergeCell ref="F2:G2"/>
    <mergeCell ref="H2:I2"/>
    <mergeCell ref="J2:K2"/>
    <mergeCell ref="L2:M2"/>
    <mergeCell ref="B3:C3"/>
    <mergeCell ref="D3:E3"/>
    <mergeCell ref="F3:G3"/>
    <mergeCell ref="H3:I3"/>
    <mergeCell ref="J3:K3"/>
    <mergeCell ref="L3:M3"/>
    <mergeCell ref="AL4:AM4"/>
    <mergeCell ref="AN4:AO4"/>
    <mergeCell ref="X4:Y4"/>
    <mergeCell ref="Z4:AA4"/>
    <mergeCell ref="AB4:AC4"/>
    <mergeCell ref="AD4:AE4"/>
    <mergeCell ref="AF4:AG4"/>
    <mergeCell ref="AH4:AI4"/>
    <mergeCell ref="AJ4:AK4"/>
    <mergeCell ref="BD4:BE4"/>
    <mergeCell ref="BF4:BG4"/>
    <mergeCell ref="AP4:AQ4"/>
    <mergeCell ref="AR4:AS4"/>
    <mergeCell ref="AT4:AU4"/>
    <mergeCell ref="AV4:AW4"/>
    <mergeCell ref="AX4:AY4"/>
    <mergeCell ref="AZ4:BA4"/>
    <mergeCell ref="BB4:BC4"/>
    <mergeCell ref="BH4:BI4"/>
    <mergeCell ref="BJ4:BK4"/>
    <mergeCell ref="BL4:BM4"/>
    <mergeCell ref="BN4:BO4"/>
    <mergeCell ref="BP4:BQ4"/>
    <mergeCell ref="BR4:BS4"/>
    <mergeCell ref="BT4:BU4"/>
    <mergeCell ref="CJ4:CK4"/>
    <mergeCell ref="CL4:CM4"/>
    <mergeCell ref="CN4:CO4"/>
    <mergeCell ref="CP4:CQ4"/>
    <mergeCell ref="CR4:CS4"/>
    <mergeCell ref="CT4:CU4"/>
    <mergeCell ref="CV4:CW4"/>
    <mergeCell ref="CX4:CY4"/>
    <mergeCell ref="BV4:BW4"/>
    <mergeCell ref="BX4:BY4"/>
    <mergeCell ref="BZ4:CA4"/>
    <mergeCell ref="CB4:CC4"/>
    <mergeCell ref="CD4:CE4"/>
    <mergeCell ref="CF4:CG4"/>
    <mergeCell ref="CH4:CI4"/>
    <mergeCell ref="AF3:AG3"/>
    <mergeCell ref="AH3:AI3"/>
    <mergeCell ref="AJ3:AK3"/>
    <mergeCell ref="B4:C4"/>
    <mergeCell ref="D4:E4"/>
    <mergeCell ref="N4:O4"/>
    <mergeCell ref="P4:Q4"/>
    <mergeCell ref="R4:S4"/>
    <mergeCell ref="T4:U4"/>
    <mergeCell ref="V4:W4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F4:G4"/>
    <mergeCell ref="H4:I4"/>
    <mergeCell ref="J4:K4"/>
    <mergeCell ref="L4:M4"/>
    <mergeCell ref="BD3:BE3"/>
    <mergeCell ref="BF3:BG3"/>
    <mergeCell ref="BH3:BI3"/>
    <mergeCell ref="BJ3:BK3"/>
    <mergeCell ref="BL3:BM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с 4 марта 2024</vt:lpstr>
      <vt:lpstr>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Sukhonosova</dc:creator>
  <cp:lastModifiedBy>303 кабинет</cp:lastModifiedBy>
  <dcterms:created xsi:type="dcterms:W3CDTF">2023-09-03T08:24:25Z</dcterms:created>
  <dcterms:modified xsi:type="dcterms:W3CDTF">2024-03-13T07:43:11Z</dcterms:modified>
</cp:coreProperties>
</file>